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Print_Area" localSheetId="5">'Лист5'!$A$1:$CB$409</definedName>
    <definedName name="_xlnm.Print_Area" localSheetId="0">'титул'!$A$1:$DD$46</definedName>
  </definedNames>
  <calcPr fullCalcOnLoad="1"/>
</workbook>
</file>

<file path=xl/comments2.xml><?xml version="1.0" encoding="utf-8"?>
<comments xmlns="http://schemas.openxmlformats.org/spreadsheetml/2006/main">
  <authors>
    <author>Виктория</author>
  </authors>
  <commentList>
    <comment ref="A11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211</t>
        </r>
      </text>
    </comment>
  </commentList>
</comments>
</file>

<file path=xl/comments3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212</t>
        </r>
      </text>
    </comment>
    <comment ref="A41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213</t>
        </r>
      </text>
    </comment>
    <comment ref="A29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212</t>
        </r>
      </text>
    </comment>
    <comment ref="A16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212</t>
        </r>
      </text>
    </comment>
  </commentList>
</comments>
</file>

<file path=xl/comments4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262</t>
        </r>
      </text>
    </comment>
    <comment ref="A3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  <comment ref="A17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</commentList>
</comments>
</file>

<file path=xl/comments5.xml><?xml version="1.0" encoding="utf-8"?>
<comments xmlns="http://schemas.openxmlformats.org/spreadsheetml/2006/main">
  <authors>
    <author>Виктория</author>
  </authors>
  <commentList>
    <comment ref="A1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2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221</t>
        </r>
      </text>
    </comment>
    <comment ref="A46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223</t>
        </r>
      </text>
    </comment>
    <comment ref="A70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224</t>
        </r>
      </text>
    </comment>
  </commentList>
</comments>
</file>

<file path=xl/comments6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225</t>
        </r>
      </text>
    </comment>
    <comment ref="A116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226</t>
        </r>
      </text>
    </comment>
    <comment ref="A170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310</t>
        </r>
      </text>
    </comment>
    <comment ref="A258" authorId="0">
      <text>
        <r>
          <rPr>
            <b/>
            <sz val="9"/>
            <rFont val="Tahoma"/>
            <family val="0"/>
          </rPr>
          <t>Виктория:</t>
        </r>
        <r>
          <rPr>
            <sz val="9"/>
            <rFont val="Tahoma"/>
            <family val="0"/>
          </rPr>
          <t xml:space="preserve">
КОСГУ 340</t>
        </r>
      </text>
    </comment>
  </commentList>
</comments>
</file>

<file path=xl/sharedStrings.xml><?xml version="1.0" encoding="utf-8"?>
<sst xmlns="http://schemas.openxmlformats.org/spreadsheetml/2006/main" count="666" uniqueCount="243">
  <si>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</si>
  <si>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</si>
  <si>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</si>
  <si>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</si>
  <si>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</si>
  <si>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</si>
  <si>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</si>
  <si>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</si>
  <si>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</si>
  <si>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</si>
  <si>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</si>
  <si>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</si>
  <si>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</si>
  <si>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</si>
  <si>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</si>
  <si>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</si>
  <si>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</si>
  <si>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</si>
  <si>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</si>
  <si>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</si>
  <si>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</si>
  <si>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</si>
  <si>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</si>
  <si>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</si>
  <si>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</si>
  <si>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</si>
  <si>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</si>
  <si>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</si>
  <si>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</si>
  <si>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</si>
  <si>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</si>
  <si>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</si>
  <si>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</si>
  <si>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</si>
  <si>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</si>
  <si>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</si>
  <si>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</si>
  <si>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</si>
  <si>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</si>
  <si>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</si>
  <si>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</si>
  <si>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</si>
  <si>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</si>
  <si>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</si>
  <si>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</si>
  <si>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</si>
  <si>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</si>
  <si>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</si>
  <si>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</si>
  <si>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</si>
  <si>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</si>
  <si>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</si>
  <si>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</si>
  <si>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</si>
  <si>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</si>
  <si>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</si>
  <si>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</si>
  <si>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</si>
  <si>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</si>
  <si>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</si>
  <si>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</si>
  <si>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</si>
  <si>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</si>
  <si>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</si>
  <si>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</si>
  <si>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</si>
  <si>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</si>
  <si>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</si>
  <si>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</si>
  <si>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</si>
  <si>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</si>
  <si>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</si>
  <si>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</si>
  <si>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</si>
  <si>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</si>
  <si>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</si>
  <si>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</si>
  <si>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</si>
  <si>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</si>
  <si>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</si>
  <si>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</si>
  <si>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</si>
  <si>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</si>
  <si>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</si>
  <si>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</si>
  <si>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</si>
  <si>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</si>
  <si>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</si>
  <si>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</si>
  <si>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</si>
  <si>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</si>
  <si>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</si>
  <si>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</si>
  <si>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</si>
  <si>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</si>
  <si>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(кроме расходов на закупку товаров, работ, услуг)</t>
  </si>
  <si>
    <t>номеров</t>
  </si>
  <si>
    <t>в год</t>
  </si>
  <si>
    <t>платежей</t>
  </si>
  <si>
    <t>Стоимость</t>
  </si>
  <si>
    <t>за единицу,</t>
  </si>
  <si>
    <t>услуг</t>
  </si>
  <si>
    <t>перевозки</t>
  </si>
  <si>
    <t>Цена услуги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</si>
  <si>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</si>
  <si>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</si>
  <si>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</si>
  <si>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</si>
  <si>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</si>
  <si>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</si>
  <si>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</si>
  <si>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</si>
  <si>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</si>
  <si>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</si>
  <si>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</si>
  <si>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</si>
  <si>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</si>
  <si>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</si>
  <si>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договоров</t>
  </si>
  <si>
    <t>услуги, руб.</t>
  </si>
  <si>
    <t>Средняя</t>
  </si>
  <si>
    <t>стоимость,</t>
  </si>
  <si>
    <t>(гр. 3×гр. 4×</t>
  </si>
  <si>
    <t>(1+гр. 8/100)×</t>
  </si>
  <si>
    <t>гр. 9×12)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</si>
  <si>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</si>
  <si>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</si>
  <si>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</si>
  <si>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</si>
  <si>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перевозки,</t>
  </si>
  <si>
    <t>(гр. 4×гр. 5×гр. 6)</t>
  </si>
  <si>
    <t>работ (услуг),</t>
  </si>
  <si>
    <t>(гр. 2×гр. 3)</t>
  </si>
  <si>
    <t>деятельности муниципального учреждения,</t>
  </si>
  <si>
    <t xml:space="preserve">утв. приказом Управления образования администрации </t>
  </si>
  <si>
    <t>Николаевского муниципального района от "__"____ 2017 г. №___</t>
  </si>
  <si>
    <r>
      <t xml:space="preserve">Расчеты (обоснования) к плану финансово-хозяйственной деятельности муниципального учреждения                                 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 планово-финансового отдела)</t>
    </r>
  </si>
  <si>
    <t>4. Расчет (обоснование) прочих расходов</t>
  </si>
  <si>
    <t>5.1. Расчет (обоснование) расходов на оплату услуг связи</t>
  </si>
  <si>
    <t>5.6. Расчет (обоснование) расходов на оплату прочих работ, услуг</t>
  </si>
  <si>
    <t xml:space="preserve">5.8. Расчет (обоснование) расходов на приобретение  материальных запасов </t>
  </si>
  <si>
    <t>Проживание в командировке</t>
  </si>
  <si>
    <t>Суточные в командировке</t>
  </si>
  <si>
    <t>Проезд в отпуск</t>
  </si>
  <si>
    <t>1.3. Расчеты (обоснования) выплат персоналу к месту проведения отпуска и обратно</t>
  </si>
  <si>
    <t>1.4. Расчеты (обоснования) выплат персоналу по уходу за ребенком</t>
  </si>
  <si>
    <t>Пособие по уходу за ребенком до       3-х лет</t>
  </si>
  <si>
    <r>
      <t xml:space="preserve"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</si>
  <si>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Проезд к месту командировки</t>
  </si>
  <si>
    <r>
      <t xml:space="preserve">5.4. Расчет (обоснование) расходов на оплату аренды имущества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планово-финансового отдела)</t>
    </r>
  </si>
  <si>
    <r>
      <t>на производстве и профессиональных заболеваний по ставке 0,_ %</t>
    </r>
    <r>
      <rPr>
        <vertAlign val="superscript"/>
        <sz val="11"/>
        <rFont val="Times New Roman"/>
        <family val="1"/>
      </rPr>
      <t>*</t>
    </r>
  </si>
  <si>
    <t>5.5.1. Оплата услуг по вывозу твердых бытовых отходов, дезинфекция, дезинсекция, дератизация</t>
  </si>
  <si>
    <t xml:space="preserve">5.5. Расчет (обоснование) расходов на оплату работ, услуг по содержанию имущества    </t>
  </si>
  <si>
    <r>
      <t xml:space="preserve">5.5.2. Оплата текущего ремонта оборудования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</si>
  <si>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5.5.3. Оплата благоустройства территории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</si>
  <si>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5.5.4. Оплата текущего ремонта зданий и сооружений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</si>
  <si>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5.5.5.Техническое обслуживание зданий, сооружений, оборудования и инвентаря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</si>
  <si>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t>111</t>
  </si>
  <si>
    <t>244</t>
  </si>
  <si>
    <t>(Указать наименование поставщика, дату и номер договора по видам услуг)</t>
  </si>
  <si>
    <r>
      <t xml:space="preserve">5.3. Расчет (обоснование) расходов на оплату коммунальных услуг                                          </t>
    </r>
    <r>
      <rPr>
        <b/>
        <sz val="12"/>
        <color indexed="10"/>
        <rFont val="Times New Roman"/>
        <family val="1"/>
      </rPr>
      <t>(расчетные позиции заполняют специалисты планово-финансового отдела)</t>
    </r>
  </si>
  <si>
    <r>
      <t>5.7.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не связанные с учебным процессом)</t>
    </r>
  </si>
  <si>
    <t>муниципальный бюджет</t>
  </si>
  <si>
    <t>краевой бюджет</t>
  </si>
  <si>
    <r>
      <t>5.7.1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связанные с учебным процессом)</t>
    </r>
  </si>
  <si>
    <t>(со сроком полезного использования не превышающего 12 месяцев, не связанные с учебным процессом)</t>
  </si>
  <si>
    <t>(со сроком полезного использования не превышающего 12 месяцев, связанные с учебным процессом)</t>
  </si>
  <si>
    <t>Приложение № 1</t>
  </si>
  <si>
    <t xml:space="preserve">к Требованиям к планам финансово-хозяйственной 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</si>
  <si>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</si>
  <si>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</si>
  <si>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</si>
  <si>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</si>
  <si>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</si>
  <si>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от "___"_______ 2017 г. № 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</si>
  <si>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</si>
  <si>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</si>
  <si>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</si>
  <si>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</si>
  <si>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</si>
  <si>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</si>
  <si>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</si>
  <si>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</si>
  <si>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</si>
  <si>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</si>
  <si>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</si>
  <si>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</si>
  <si>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</si>
  <si>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>по ОКАТО</t>
  </si>
  <si>
    <t>по ОКТМО</t>
  </si>
  <si>
    <t>по ОКОПФ</t>
  </si>
  <si>
    <t>ИНН/КПП</t>
  </si>
  <si>
    <t>по ОКФС</t>
  </si>
  <si>
    <t>Единица измерения: руб.</t>
  </si>
  <si>
    <t>по ОКЕИ</t>
  </si>
  <si>
    <t>383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</si>
  <si>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</si>
  <si>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</si>
  <si>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</si>
  <si>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</si>
  <si>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</si>
  <si>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</si>
  <si>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Руководитель управления образования администрации Николаевского муниципального района Хабаровского края</t>
  </si>
  <si>
    <t>О.П.Абрамович</t>
  </si>
  <si>
    <t>1.1.1 Расчеты (обоснования) расходов на оплату труда</t>
  </si>
  <si>
    <r>
      <t xml:space="preserve">1.5.1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</si>
  <si>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r>
      <t xml:space="preserve">5.5.6. Оплата капитального ремонта зданий, сооружений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</si>
  <si>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t>243</t>
  </si>
  <si>
    <t>5.6.1 Расчет (обоснование) расходов на оплату работ, услуг по капитальному ремонту</t>
  </si>
  <si>
    <t xml:space="preserve">2. Расчеты (обоснования) расходов на социальные и иные выплаты населению </t>
  </si>
  <si>
    <t>Пособие при выходе на пенсию</t>
  </si>
  <si>
    <t>(Проставить планируемое количество человек, уходящих на пенсию)</t>
  </si>
  <si>
    <r>
      <t xml:space="preserve">3. </t>
    </r>
    <r>
      <rPr>
        <b/>
        <sz val="12"/>
        <color indexed="18"/>
        <rFont val="Times New Roman"/>
        <family val="1"/>
      </rPr>
      <t>Расчет (обоснование) расходов на уплату налогов, сборов и иных платежей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</si>
  <si>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Проведение мероприятий</t>
  </si>
  <si>
    <t>Доставка товара</t>
  </si>
  <si>
    <t xml:space="preserve">5.2. Расчет (обоснование) расходов на оплату транспортных услуг </t>
  </si>
  <si>
    <t xml:space="preserve">5.2.1 Расчет (обоснование) расходов на оплату транспортных услуг </t>
  </si>
  <si>
    <t>Проезд на сессию</t>
  </si>
  <si>
    <t>Цена услуги,</t>
  </si>
  <si>
    <t>112</t>
  </si>
  <si>
    <r>
      <t xml:space="preserve">5. </t>
    </r>
    <r>
      <rPr>
        <b/>
        <sz val="12"/>
        <color indexed="18"/>
        <rFont val="Times New Roman"/>
        <family val="1"/>
      </rPr>
      <t xml:space="preserve">Расчет (обоснование) расходов на закупку товаров, работ, услуг </t>
    </r>
    <r>
      <rPr>
        <b/>
        <sz val="12"/>
        <rFont val="Times New Roman"/>
        <family val="1"/>
      </rPr>
      <t xml:space="preserve">                  </t>
    </r>
  </si>
  <si>
    <t>Абонентская плата</t>
  </si>
  <si>
    <t>Интернет</t>
  </si>
  <si>
    <t>Аренда транспортных средств</t>
  </si>
  <si>
    <t>Кол-во детей 1 смена июнь</t>
  </si>
  <si>
    <t>Кол-во детей 2 смена июль</t>
  </si>
  <si>
    <t>Сумма в год (руб.)</t>
  </si>
  <si>
    <t>Летняя оздоровительная кампания (соц.защита) внебюджет</t>
  </si>
  <si>
    <t>Летняя оздоровительная кампания (родительская плата) внебюджет</t>
  </si>
  <si>
    <t>Летняя оздоровительная кампания (муниципальный бюджет)</t>
  </si>
  <si>
    <t xml:space="preserve">ВСЕГО </t>
  </si>
  <si>
    <t>Плановое кол-во дней посещения</t>
  </si>
  <si>
    <t>Стоимость обеда, руб</t>
  </si>
  <si>
    <t>Питание детей (бюджет)</t>
  </si>
  <si>
    <t>Питание детей (внебюджет)</t>
  </si>
  <si>
    <t>(заполняют специалисты планово-экономического отдела)</t>
  </si>
  <si>
    <t>5.8.1. Проведение летней оздоровительной кампании</t>
  </si>
  <si>
    <t>5.8.2. Питание детей</t>
  </si>
  <si>
    <t xml:space="preserve">5.8.3 Расчет (обоснование) расходов на приобретение  материальных запасов </t>
  </si>
  <si>
    <t>(заполнить гр.2 -количество детей)</t>
  </si>
  <si>
    <t>Кол-во детей</t>
  </si>
  <si>
    <t>Проект плана финансово-хозяйственной деятельности</t>
  </si>
  <si>
    <t>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</si>
</sst>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99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justify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49" fontId="15" fillId="0" borderId="14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49" fontId="16" fillId="0" borderId="14" xfId="0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" fontId="13" fillId="0" borderId="15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" fontId="3" fillId="0" borderId="1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2" fillId="0" borderId="19" xfId="0" applyFont="1" applyBorder="1" applyAlignment="1">
      <alignment horizontal="left" inden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1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4" fontId="3" fillId="0" borderId="18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zoomScalePageLayoutView="0" workbookViewId="0" topLeftCell="A13">
      <selection activeCell="AI25" sqref="AI25:CC27"/>
    </sheetView>
  </sheetViews>
  <sheetFormatPr defaultColWidth="0.875" defaultRowHeight="12.75"/>
  <cols>
    <col min="1" max="90" width="0.875" style="33" customWidth="1"/>
    <col min="91" max="91" width="1.875" style="33" customWidth="1"/>
    <col min="92" max="16384" width="0.875" style="33" customWidth="1"/>
  </cols>
  <sheetData>
    <row r="1" s="31" customFormat="1" ht="11.25" customHeight="1">
      <c r="BM1" s="31" t="s">
        <v>167</v>
      </c>
    </row>
    <row r="2" s="31" customFormat="1" ht="11.25" customHeight="1">
      <c r="BM2" s="32" t="s">
        <v>168</v>
      </c>
    </row>
    <row r="3" s="31" customFormat="1" ht="11.25" customHeight="1">
      <c r="BM3" s="31" t="s">
        <v>169</v>
      </c>
    </row>
    <row r="4" s="31" customFormat="1" ht="11.25" customHeight="1">
      <c r="BM4" s="32" t="s">
        <v>170</v>
      </c>
    </row>
    <row r="5" s="31" customFormat="1" ht="11.25" customHeight="1">
      <c r="BM5" s="32" t="s">
        <v>171</v>
      </c>
    </row>
    <row r="6" s="31" customFormat="1" ht="11.25" customHeight="1">
      <c r="BM6" s="32" t="s">
        <v>172</v>
      </c>
    </row>
    <row r="7" s="31" customFormat="1" ht="11.25" customHeight="1">
      <c r="BM7" s="32" t="s">
        <v>173</v>
      </c>
    </row>
    <row r="8" s="31" customFormat="1" ht="11.25" customHeight="1">
      <c r="BM8" s="32" t="s">
        <v>174</v>
      </c>
    </row>
    <row r="9" ht="9.75" customHeight="1">
      <c r="N9" s="31"/>
    </row>
    <row r="10" spans="57:108" ht="15">
      <c r="BE10" s="62" t="s">
        <v>175</v>
      </c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57:108" ht="43.5" customHeight="1">
      <c r="BE11" s="63" t="s">
        <v>202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57:108" s="31" customFormat="1" ht="12">
      <c r="BE12" s="64" t="s">
        <v>176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</row>
    <row r="13" spans="57:108" ht="15"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CA13" s="65" t="s">
        <v>203</v>
      </c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57:108" s="31" customFormat="1" ht="12">
      <c r="BE14" s="66" t="s">
        <v>177</v>
      </c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CA14" s="66" t="s">
        <v>178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65:99" ht="15">
      <c r="BM15" s="34" t="s">
        <v>179</v>
      </c>
      <c r="BN15" s="67"/>
      <c r="BO15" s="67"/>
      <c r="BP15" s="67"/>
      <c r="BQ15" s="67"/>
      <c r="BR15" s="33" t="s">
        <v>179</v>
      </c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8">
        <v>20</v>
      </c>
      <c r="CN15" s="68"/>
      <c r="CO15" s="68"/>
      <c r="CP15" s="68"/>
      <c r="CQ15" s="69"/>
      <c r="CR15" s="69"/>
      <c r="CS15" s="69"/>
      <c r="CT15" s="69"/>
      <c r="CU15" s="33" t="s">
        <v>180</v>
      </c>
    </row>
    <row r="16" ht="15">
      <c r="CY16" s="35"/>
    </row>
    <row r="17" spans="1:108" ht="16.5">
      <c r="A17" s="70" t="s">
        <v>241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</row>
    <row r="18" spans="36:58" s="36" customFormat="1" ht="16.5">
      <c r="AJ18" s="37"/>
      <c r="AM18" s="37"/>
      <c r="AV18" s="38"/>
      <c r="AW18" s="38"/>
      <c r="AX18" s="38"/>
      <c r="BA18" s="38" t="s">
        <v>181</v>
      </c>
      <c r="BB18" s="71" t="s">
        <v>242</v>
      </c>
      <c r="BC18" s="71"/>
      <c r="BD18" s="71"/>
      <c r="BE18" s="71"/>
      <c r="BF18" s="36" t="s">
        <v>182</v>
      </c>
    </row>
    <row r="19" ht="4.5" customHeight="1"/>
    <row r="20" spans="93:108" ht="17.25" customHeight="1">
      <c r="CO20" s="72" t="s">
        <v>183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spans="91:108" ht="15" customHeight="1">
      <c r="CM21" s="34" t="s">
        <v>184</v>
      </c>
      <c r="CO21" s="73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36:108" ht="15" customHeight="1">
      <c r="AJ22" s="39"/>
      <c r="AK22" s="40" t="s">
        <v>179</v>
      </c>
      <c r="AL22" s="76"/>
      <c r="AM22" s="76"/>
      <c r="AN22" s="76"/>
      <c r="AO22" s="76"/>
      <c r="AP22" s="39" t="s">
        <v>179</v>
      </c>
      <c r="AQ22" s="39"/>
      <c r="AR22" s="39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>
        <v>20</v>
      </c>
      <c r="BL22" s="77"/>
      <c r="BM22" s="77"/>
      <c r="BN22" s="77"/>
      <c r="BO22" s="78"/>
      <c r="BP22" s="78"/>
      <c r="BQ22" s="78"/>
      <c r="BR22" s="78"/>
      <c r="BS22" s="39" t="s">
        <v>180</v>
      </c>
      <c r="BT22" s="39"/>
      <c r="BU22" s="39"/>
      <c r="BY22" s="41"/>
      <c r="CM22" s="34" t="s">
        <v>185</v>
      </c>
      <c r="CO22" s="73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77:108" ht="15" customHeight="1">
      <c r="BY23" s="41"/>
      <c r="BZ23" s="41"/>
      <c r="CM23" s="34"/>
      <c r="CO23" s="73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77:108" ht="15" customHeight="1">
      <c r="BY24" s="41"/>
      <c r="BZ24" s="41"/>
      <c r="CM24" s="34"/>
      <c r="CO24" s="73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ht="18" customHeight="1">
      <c r="A25" s="79" t="s">
        <v>186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62" t="s">
        <v>187</v>
      </c>
      <c r="CE25" s="62"/>
      <c r="CF25" s="62"/>
      <c r="CG25" s="62"/>
      <c r="CH25" s="62"/>
      <c r="CI25" s="62"/>
      <c r="CJ25" s="62"/>
      <c r="CK25" s="62"/>
      <c r="CL25" s="62"/>
      <c r="CM25" s="62"/>
      <c r="CN25" s="82"/>
      <c r="CO25" s="73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ht="16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62" t="s">
        <v>188</v>
      </c>
      <c r="CE26" s="62"/>
      <c r="CF26" s="62"/>
      <c r="CG26" s="62"/>
      <c r="CH26" s="62"/>
      <c r="CI26" s="62"/>
      <c r="CJ26" s="62"/>
      <c r="CK26" s="62"/>
      <c r="CL26" s="62"/>
      <c r="CM26" s="62"/>
      <c r="CN26" s="82"/>
      <c r="CO26" s="73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ht="1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62" t="s">
        <v>189</v>
      </c>
      <c r="CE27" s="62"/>
      <c r="CF27" s="62"/>
      <c r="CG27" s="62"/>
      <c r="CH27" s="62"/>
      <c r="CI27" s="62"/>
      <c r="CJ27" s="62"/>
      <c r="CK27" s="62"/>
      <c r="CL27" s="62"/>
      <c r="CM27" s="62"/>
      <c r="CN27" s="82"/>
      <c r="CO27" s="73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44:108" ht="18.75" customHeight="1"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Y28" s="41"/>
      <c r="BZ28" s="41"/>
      <c r="CD28" s="62" t="s">
        <v>190</v>
      </c>
      <c r="CE28" s="62"/>
      <c r="CF28" s="62"/>
      <c r="CG28" s="62"/>
      <c r="CH28" s="62"/>
      <c r="CI28" s="62"/>
      <c r="CJ28" s="62"/>
      <c r="CK28" s="62"/>
      <c r="CL28" s="62"/>
      <c r="CM28" s="62"/>
      <c r="CN28" s="82"/>
      <c r="CO28" s="83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s="44" customFormat="1" ht="18.75" customHeight="1">
      <c r="A29" s="86" t="s">
        <v>191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CD29" s="62" t="s">
        <v>192</v>
      </c>
      <c r="CE29" s="62"/>
      <c r="CF29" s="62"/>
      <c r="CG29" s="62"/>
      <c r="CH29" s="62"/>
      <c r="CI29" s="62"/>
      <c r="CJ29" s="62"/>
      <c r="CK29" s="62"/>
      <c r="CL29" s="62"/>
      <c r="CM29" s="62"/>
      <c r="CN29" s="82"/>
      <c r="CO29" s="87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s="44" customFormat="1" ht="18.75" customHeight="1">
      <c r="A30" s="43" t="s">
        <v>193</v>
      </c>
      <c r="CM30" s="45" t="s">
        <v>194</v>
      </c>
      <c r="CO30" s="87" t="s">
        <v>195</v>
      </c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s="44" customFormat="1" ht="3" customHeight="1">
      <c r="A31" s="43"/>
      <c r="BX31" s="43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1:108" ht="15">
      <c r="A32" s="91" t="s">
        <v>196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</row>
    <row r="33" spans="1:108" ht="1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</row>
    <row r="34" spans="1:100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1"/>
      <c r="CP34" s="51"/>
      <c r="CQ34" s="51"/>
      <c r="CR34" s="51"/>
      <c r="CS34" s="51"/>
      <c r="CT34" s="51"/>
      <c r="CU34" s="51"/>
      <c r="CV34" s="51"/>
    </row>
    <row r="35" spans="1:108" ht="15">
      <c r="A35" s="91" t="s">
        <v>197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</row>
    <row r="36" spans="1:108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</row>
    <row r="37" spans="1:108" ht="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</row>
    <row r="38" ht="15" customHeight="1"/>
    <row r="39" spans="1:108" s="39" customFormat="1" ht="14.25">
      <c r="A39" s="94" t="s">
        <v>198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s="39" customFormat="1" ht="14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5" customHeight="1">
      <c r="A41" s="53" t="s">
        <v>199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</row>
    <row r="42" spans="1:108" ht="25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</row>
    <row r="43" spans="1:108" ht="15" customHeight="1">
      <c r="A43" s="53" t="s">
        <v>200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ht="30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">
      <c r="A45" s="53" t="s">
        <v>201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ht="30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</row>
  </sheetData>
  <sheetProtection/>
  <mergeCells count="45">
    <mergeCell ref="A42:DD42"/>
    <mergeCell ref="A44:DD44"/>
    <mergeCell ref="A46:DD46"/>
    <mergeCell ref="CO30:DD30"/>
    <mergeCell ref="A32:AR33"/>
    <mergeCell ref="AS32:DD33"/>
    <mergeCell ref="A35:AR37"/>
    <mergeCell ref="AS35:DD37"/>
    <mergeCell ref="A39:DD39"/>
    <mergeCell ref="CD28:CN28"/>
    <mergeCell ref="CO28:DD28"/>
    <mergeCell ref="A29:AH29"/>
    <mergeCell ref="AI29:BW29"/>
    <mergeCell ref="CD29:CN29"/>
    <mergeCell ref="CO29:DD29"/>
    <mergeCell ref="CO23:DD23"/>
    <mergeCell ref="CO24:DD24"/>
    <mergeCell ref="A25:AH27"/>
    <mergeCell ref="AI25:CC27"/>
    <mergeCell ref="CD25:CN25"/>
    <mergeCell ref="CO25:DD25"/>
    <mergeCell ref="CD26:CN26"/>
    <mergeCell ref="CO26:DD26"/>
    <mergeCell ref="CD27:CN27"/>
    <mergeCell ref="CO27:DD27"/>
    <mergeCell ref="CO20:DD20"/>
    <mergeCell ref="CO21:DD21"/>
    <mergeCell ref="AL22:AO22"/>
    <mergeCell ref="AS22:BJ22"/>
    <mergeCell ref="BK22:BN22"/>
    <mergeCell ref="BO22:BR22"/>
    <mergeCell ref="CO22:DD22"/>
    <mergeCell ref="BN15:BQ15"/>
    <mergeCell ref="BU15:CL15"/>
    <mergeCell ref="CM15:CP15"/>
    <mergeCell ref="CQ15:CT15"/>
    <mergeCell ref="A17:DD17"/>
    <mergeCell ref="BB18:BE18"/>
    <mergeCell ref="BE10:DD10"/>
    <mergeCell ref="BE11:DD11"/>
    <mergeCell ref="BE12:DD12"/>
    <mergeCell ref="BE13:BX13"/>
    <mergeCell ref="CA13:DD13"/>
    <mergeCell ref="BE14:BX14"/>
    <mergeCell ref="CA14:DD14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1"/>
  <sheetViews>
    <sheetView view="pageBreakPreview" zoomScaleSheetLayoutView="100" zoomScalePageLayoutView="0" workbookViewId="0" topLeftCell="A1">
      <selection activeCell="BW20" sqref="BW20:CJ20"/>
    </sheetView>
  </sheetViews>
  <sheetFormatPr defaultColWidth="1.12109375" defaultRowHeight="12.75"/>
  <cols>
    <col min="1" max="24" width="1.12109375" style="1" customWidth="1"/>
    <col min="25" max="25" width="0.6171875" style="1" customWidth="1"/>
    <col min="26" max="32" width="1.12109375" style="1" customWidth="1"/>
    <col min="33" max="33" width="2.375" style="1" customWidth="1"/>
    <col min="34" max="16384" width="1.12109375" style="1" customWidth="1"/>
  </cols>
  <sheetData>
    <row r="1" s="2" customFormat="1" ht="11.25">
      <c r="DS1" s="3" t="s">
        <v>1</v>
      </c>
    </row>
    <row r="2" s="2" customFormat="1" ht="11.25">
      <c r="DS2" s="3" t="s">
        <v>0</v>
      </c>
    </row>
    <row r="3" s="2" customFormat="1" ht="11.25">
      <c r="DS3" s="3" t="s">
        <v>133</v>
      </c>
    </row>
    <row r="4" s="4" customFormat="1" ht="11.25">
      <c r="DS4" s="3" t="s">
        <v>134</v>
      </c>
    </row>
    <row r="5" s="4" customFormat="1" ht="11.25">
      <c r="DS5" s="3" t="s">
        <v>135</v>
      </c>
    </row>
    <row r="6" ht="9" customHeight="1"/>
    <row r="7" spans="1:123" s="6" customFormat="1" ht="31.5" customHeight="1">
      <c r="A7" s="132" t="s">
        <v>136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</row>
    <row r="10" ht="10.5" customHeight="1"/>
    <row r="11" spans="1:123" ht="15.75">
      <c r="A11" s="136" t="s">
        <v>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</row>
    <row r="12" spans="1:123" ht="15.75">
      <c r="A12" s="6" t="s">
        <v>3</v>
      </c>
      <c r="T12" s="134" t="s">
        <v>157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</row>
    <row r="13" spans="1:123" ht="4.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ht="15.75">
      <c r="A14" s="6" t="s">
        <v>4</v>
      </c>
      <c r="AH14" s="135" t="s">
        <v>162</v>
      </c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</row>
    <row r="15" s="10" customFormat="1" ht="12.75"/>
    <row r="16" spans="1:123" s="10" customFormat="1" ht="12.75">
      <c r="A16" s="122" t="s">
        <v>6</v>
      </c>
      <c r="B16" s="123"/>
      <c r="C16" s="123"/>
      <c r="D16" s="124"/>
      <c r="E16" s="122" t="s">
        <v>8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U16" s="122" t="s">
        <v>28</v>
      </c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  <c r="AG16" s="125" t="s">
        <v>11</v>
      </c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7"/>
      <c r="CK16" s="122" t="s">
        <v>21</v>
      </c>
      <c r="CL16" s="123"/>
      <c r="CM16" s="123"/>
      <c r="CN16" s="123"/>
      <c r="CO16" s="123"/>
      <c r="CP16" s="123"/>
      <c r="CQ16" s="123"/>
      <c r="CR16" s="123"/>
      <c r="CS16" s="123"/>
      <c r="CT16" s="123"/>
      <c r="CU16" s="124"/>
      <c r="CV16" s="122" t="s">
        <v>24</v>
      </c>
      <c r="CW16" s="123"/>
      <c r="CX16" s="123"/>
      <c r="CY16" s="123"/>
      <c r="CZ16" s="123"/>
      <c r="DA16" s="123"/>
      <c r="DB16" s="123"/>
      <c r="DC16" s="123"/>
      <c r="DD16" s="123"/>
      <c r="DE16" s="124"/>
      <c r="DF16" s="122" t="s">
        <v>26</v>
      </c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4"/>
    </row>
    <row r="17" spans="1:123" s="10" customFormat="1" ht="12.75">
      <c r="A17" s="113" t="s">
        <v>7</v>
      </c>
      <c r="B17" s="114"/>
      <c r="C17" s="114"/>
      <c r="D17" s="115"/>
      <c r="E17" s="113" t="s">
        <v>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3" t="s">
        <v>29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5"/>
      <c r="AG17" s="122" t="s">
        <v>12</v>
      </c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4"/>
      <c r="AU17" s="125" t="s">
        <v>13</v>
      </c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7"/>
      <c r="CK17" s="113" t="s">
        <v>22</v>
      </c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  <c r="CV17" s="113" t="s">
        <v>25</v>
      </c>
      <c r="CW17" s="114"/>
      <c r="CX17" s="114"/>
      <c r="CY17" s="114"/>
      <c r="CZ17" s="114"/>
      <c r="DA17" s="114"/>
      <c r="DB17" s="114"/>
      <c r="DC17" s="114"/>
      <c r="DD17" s="114"/>
      <c r="DE17" s="115"/>
      <c r="DF17" s="113" t="s">
        <v>27</v>
      </c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5"/>
    </row>
    <row r="18" spans="1:123" s="10" customFormat="1" ht="12.75">
      <c r="A18" s="113"/>
      <c r="B18" s="114"/>
      <c r="C18" s="114"/>
      <c r="D18" s="115"/>
      <c r="E18" s="113" t="s">
        <v>10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3" t="s">
        <v>30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5"/>
      <c r="AG18" s="113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5"/>
      <c r="AU18" s="122" t="s">
        <v>14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  <c r="BI18" s="122" t="s">
        <v>17</v>
      </c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22" t="s">
        <v>17</v>
      </c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4"/>
      <c r="CK18" s="113" t="s">
        <v>15</v>
      </c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  <c r="CV18" s="113"/>
      <c r="CW18" s="114"/>
      <c r="CX18" s="114"/>
      <c r="CY18" s="114"/>
      <c r="CZ18" s="114"/>
      <c r="DA18" s="114"/>
      <c r="DB18" s="114"/>
      <c r="DC18" s="114"/>
      <c r="DD18" s="114"/>
      <c r="DE18" s="115"/>
      <c r="DF18" s="113" t="s">
        <v>122</v>
      </c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5"/>
    </row>
    <row r="19" spans="1:123" s="10" customFormat="1" ht="12.75">
      <c r="A19" s="113"/>
      <c r="B19" s="114"/>
      <c r="C19" s="114"/>
      <c r="D19" s="115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13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5"/>
      <c r="AG19" s="113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5"/>
      <c r="AU19" s="113" t="s">
        <v>15</v>
      </c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113" t="s">
        <v>18</v>
      </c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13" t="s">
        <v>20</v>
      </c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5"/>
      <c r="CK19" s="113" t="s">
        <v>23</v>
      </c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3"/>
      <c r="CW19" s="114"/>
      <c r="CX19" s="114"/>
      <c r="CY19" s="114"/>
      <c r="CZ19" s="114"/>
      <c r="DA19" s="114"/>
      <c r="DB19" s="114"/>
      <c r="DC19" s="114"/>
      <c r="DD19" s="114"/>
      <c r="DE19" s="115"/>
      <c r="DF19" s="113" t="s">
        <v>123</v>
      </c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5"/>
    </row>
    <row r="20" spans="1:123" s="10" customFormat="1" ht="12.75">
      <c r="A20" s="113"/>
      <c r="B20" s="114"/>
      <c r="C20" s="114"/>
      <c r="D20" s="115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U20" s="113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  <c r="AG20" s="113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5"/>
      <c r="AU20" s="113" t="s">
        <v>16</v>
      </c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5"/>
      <c r="BI20" s="113" t="s">
        <v>19</v>
      </c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5"/>
      <c r="BW20" s="113" t="s">
        <v>19</v>
      </c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5"/>
      <c r="CK20" s="113"/>
      <c r="CL20" s="114"/>
      <c r="CM20" s="114"/>
      <c r="CN20" s="114"/>
      <c r="CO20" s="114"/>
      <c r="CP20" s="114"/>
      <c r="CQ20" s="114"/>
      <c r="CR20" s="114"/>
      <c r="CS20" s="114"/>
      <c r="CT20" s="114"/>
      <c r="CU20" s="115"/>
      <c r="CV20" s="113"/>
      <c r="CW20" s="114"/>
      <c r="CX20" s="114"/>
      <c r="CY20" s="114"/>
      <c r="CZ20" s="114"/>
      <c r="DA20" s="114"/>
      <c r="DB20" s="114"/>
      <c r="DC20" s="114"/>
      <c r="DD20" s="114"/>
      <c r="DE20" s="115"/>
      <c r="DF20" s="113" t="s">
        <v>124</v>
      </c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5"/>
    </row>
    <row r="21" spans="1:123" s="10" customFormat="1" ht="12.75">
      <c r="A21" s="116">
        <v>1</v>
      </c>
      <c r="B21" s="117"/>
      <c r="C21" s="117"/>
      <c r="D21" s="118"/>
      <c r="E21" s="116">
        <v>2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16">
        <v>3</v>
      </c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  <c r="AG21" s="116">
        <v>4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8"/>
      <c r="AU21" s="116">
        <v>5</v>
      </c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8"/>
      <c r="BI21" s="116">
        <v>6</v>
      </c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8"/>
      <c r="BW21" s="116">
        <v>7</v>
      </c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8"/>
      <c r="CK21" s="116">
        <v>8</v>
      </c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  <c r="CV21" s="116">
        <v>9</v>
      </c>
      <c r="CW21" s="117"/>
      <c r="CX21" s="117"/>
      <c r="CY21" s="117"/>
      <c r="CZ21" s="117"/>
      <c r="DA21" s="117"/>
      <c r="DB21" s="117"/>
      <c r="DC21" s="117"/>
      <c r="DD21" s="117"/>
      <c r="DE21" s="118"/>
      <c r="DF21" s="116">
        <v>10</v>
      </c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8"/>
    </row>
    <row r="22" spans="1:123" s="10" customFormat="1" ht="15.75">
      <c r="A22" s="110"/>
      <c r="B22" s="111"/>
      <c r="C22" s="111"/>
      <c r="D22" s="112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9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119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/>
      <c r="BI22" s="119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1"/>
      <c r="BW22" s="119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1"/>
      <c r="CK22" s="119"/>
      <c r="CL22" s="120"/>
      <c r="CM22" s="120"/>
      <c r="CN22" s="120"/>
      <c r="CO22" s="120"/>
      <c r="CP22" s="120"/>
      <c r="CQ22" s="120"/>
      <c r="CR22" s="120"/>
      <c r="CS22" s="120"/>
      <c r="CT22" s="120"/>
      <c r="CU22" s="121"/>
      <c r="CV22" s="119"/>
      <c r="CW22" s="120"/>
      <c r="CX22" s="120"/>
      <c r="CY22" s="120"/>
      <c r="CZ22" s="120"/>
      <c r="DA22" s="120"/>
      <c r="DB22" s="120"/>
      <c r="DC22" s="120"/>
      <c r="DD22" s="120"/>
      <c r="DE22" s="121"/>
      <c r="DF22" s="119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</row>
    <row r="23" spans="1:123" s="10" customFormat="1" ht="15.75">
      <c r="A23" s="110"/>
      <c r="B23" s="111"/>
      <c r="C23" s="111"/>
      <c r="D23" s="112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19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9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1"/>
      <c r="AU23" s="119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1"/>
      <c r="BI23" s="119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1"/>
      <c r="BW23" s="119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1"/>
      <c r="CK23" s="119"/>
      <c r="CL23" s="120"/>
      <c r="CM23" s="120"/>
      <c r="CN23" s="120"/>
      <c r="CO23" s="120"/>
      <c r="CP23" s="120"/>
      <c r="CQ23" s="120"/>
      <c r="CR23" s="120"/>
      <c r="CS23" s="120"/>
      <c r="CT23" s="120"/>
      <c r="CU23" s="121"/>
      <c r="CV23" s="119"/>
      <c r="CW23" s="120"/>
      <c r="CX23" s="120"/>
      <c r="CY23" s="120"/>
      <c r="CZ23" s="120"/>
      <c r="DA23" s="120"/>
      <c r="DB23" s="120"/>
      <c r="DC23" s="120"/>
      <c r="DD23" s="120"/>
      <c r="DE23" s="121"/>
      <c r="DF23" s="131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1"/>
    </row>
    <row r="24" spans="1:123" s="10" customFormat="1" ht="15.75">
      <c r="A24" s="110"/>
      <c r="B24" s="111"/>
      <c r="C24" s="111"/>
      <c r="D24" s="112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  <c r="U24" s="119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19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1"/>
      <c r="AU24" s="119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/>
      <c r="BI24" s="119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1"/>
      <c r="BW24" s="119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1"/>
      <c r="CK24" s="128"/>
      <c r="CL24" s="129"/>
      <c r="CM24" s="129"/>
      <c r="CN24" s="129"/>
      <c r="CO24" s="129"/>
      <c r="CP24" s="129"/>
      <c r="CQ24" s="129"/>
      <c r="CR24" s="129"/>
      <c r="CS24" s="129"/>
      <c r="CT24" s="129"/>
      <c r="CU24" s="130"/>
      <c r="CV24" s="119"/>
      <c r="CW24" s="120"/>
      <c r="CX24" s="120"/>
      <c r="CY24" s="120"/>
      <c r="CZ24" s="120"/>
      <c r="DA24" s="120"/>
      <c r="DB24" s="120"/>
      <c r="DC24" s="120"/>
      <c r="DD24" s="120"/>
      <c r="DE24" s="121"/>
      <c r="DF24" s="119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1"/>
    </row>
    <row r="25" spans="1:123" s="10" customFormat="1" ht="12.75">
      <c r="A25" s="104" t="s">
        <v>31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107">
        <f>SUM(U22:AF24)</f>
        <v>0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01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3"/>
      <c r="AU25" s="95" t="s">
        <v>32</v>
      </c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7"/>
      <c r="BI25" s="95" t="s">
        <v>32</v>
      </c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7"/>
      <c r="BW25" s="95" t="s">
        <v>32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7"/>
      <c r="CK25" s="98" t="s">
        <v>32</v>
      </c>
      <c r="CL25" s="99"/>
      <c r="CM25" s="99"/>
      <c r="CN25" s="99"/>
      <c r="CO25" s="99"/>
      <c r="CP25" s="99"/>
      <c r="CQ25" s="99"/>
      <c r="CR25" s="99"/>
      <c r="CS25" s="99"/>
      <c r="CT25" s="99"/>
      <c r="CU25" s="100"/>
      <c r="CV25" s="95" t="s">
        <v>32</v>
      </c>
      <c r="CW25" s="96"/>
      <c r="CX25" s="96"/>
      <c r="CY25" s="96"/>
      <c r="CZ25" s="96"/>
      <c r="DA25" s="96"/>
      <c r="DB25" s="96"/>
      <c r="DC25" s="96"/>
      <c r="DD25" s="96"/>
      <c r="DE25" s="97"/>
      <c r="DF25" s="101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3"/>
    </row>
    <row r="26" s="10" customFormat="1" ht="12.75"/>
    <row r="27" spans="1:123" s="10" customFormat="1" ht="15.75">
      <c r="A27" s="136" t="s">
        <v>204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</row>
    <row r="28" spans="1:123" s="10" customFormat="1" ht="15.75">
      <c r="A28" s="6" t="s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34" t="s">
        <v>157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</row>
    <row r="29" spans="1:123" s="10" customFormat="1" ht="6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10" customFormat="1" ht="15.75">
      <c r="A30" s="6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35" t="s">
        <v>163</v>
      </c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</row>
    <row r="31" s="10" customFormat="1" ht="7.5" customHeight="1"/>
    <row r="32" spans="1:123" s="10" customFormat="1" ht="12.75">
      <c r="A32" s="122" t="s">
        <v>6</v>
      </c>
      <c r="B32" s="123"/>
      <c r="C32" s="123"/>
      <c r="D32" s="124"/>
      <c r="E32" s="122" t="s">
        <v>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  <c r="U32" s="122" t="s">
        <v>28</v>
      </c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125" t="s">
        <v>11</v>
      </c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7"/>
      <c r="CK32" s="122" t="s">
        <v>21</v>
      </c>
      <c r="CL32" s="123"/>
      <c r="CM32" s="123"/>
      <c r="CN32" s="123"/>
      <c r="CO32" s="123"/>
      <c r="CP32" s="123"/>
      <c r="CQ32" s="123"/>
      <c r="CR32" s="123"/>
      <c r="CS32" s="123"/>
      <c r="CT32" s="123"/>
      <c r="CU32" s="124"/>
      <c r="CV32" s="122" t="s">
        <v>24</v>
      </c>
      <c r="CW32" s="123"/>
      <c r="CX32" s="123"/>
      <c r="CY32" s="123"/>
      <c r="CZ32" s="123"/>
      <c r="DA32" s="123"/>
      <c r="DB32" s="123"/>
      <c r="DC32" s="123"/>
      <c r="DD32" s="123"/>
      <c r="DE32" s="124"/>
      <c r="DF32" s="122" t="s">
        <v>26</v>
      </c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4"/>
    </row>
    <row r="33" spans="1:123" s="10" customFormat="1" ht="12.75">
      <c r="A33" s="113" t="s">
        <v>7</v>
      </c>
      <c r="B33" s="114"/>
      <c r="C33" s="114"/>
      <c r="D33" s="115"/>
      <c r="E33" s="113" t="s">
        <v>9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U33" s="113" t="s">
        <v>29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  <c r="AG33" s="122" t="s">
        <v>12</v>
      </c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25" t="s">
        <v>13</v>
      </c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7"/>
      <c r="CK33" s="113" t="s">
        <v>22</v>
      </c>
      <c r="CL33" s="114"/>
      <c r="CM33" s="114"/>
      <c r="CN33" s="114"/>
      <c r="CO33" s="114"/>
      <c r="CP33" s="114"/>
      <c r="CQ33" s="114"/>
      <c r="CR33" s="114"/>
      <c r="CS33" s="114"/>
      <c r="CT33" s="114"/>
      <c r="CU33" s="115"/>
      <c r="CV33" s="113" t="s">
        <v>25</v>
      </c>
      <c r="CW33" s="114"/>
      <c r="CX33" s="114"/>
      <c r="CY33" s="114"/>
      <c r="CZ33" s="114"/>
      <c r="DA33" s="114"/>
      <c r="DB33" s="114"/>
      <c r="DC33" s="114"/>
      <c r="DD33" s="114"/>
      <c r="DE33" s="115"/>
      <c r="DF33" s="113" t="s">
        <v>27</v>
      </c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5"/>
    </row>
    <row r="34" spans="1:123" s="10" customFormat="1" ht="12.75">
      <c r="A34" s="113"/>
      <c r="B34" s="114"/>
      <c r="C34" s="114"/>
      <c r="D34" s="115"/>
      <c r="E34" s="113" t="s">
        <v>10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  <c r="U34" s="113" t="s">
        <v>30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5"/>
      <c r="AG34" s="113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22" t="s">
        <v>14</v>
      </c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 t="s">
        <v>17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4"/>
      <c r="BW34" s="122" t="s">
        <v>17</v>
      </c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4"/>
      <c r="CK34" s="113" t="s">
        <v>15</v>
      </c>
      <c r="CL34" s="114"/>
      <c r="CM34" s="114"/>
      <c r="CN34" s="114"/>
      <c r="CO34" s="114"/>
      <c r="CP34" s="114"/>
      <c r="CQ34" s="114"/>
      <c r="CR34" s="114"/>
      <c r="CS34" s="114"/>
      <c r="CT34" s="114"/>
      <c r="CU34" s="115"/>
      <c r="CV34" s="113"/>
      <c r="CW34" s="114"/>
      <c r="CX34" s="114"/>
      <c r="CY34" s="114"/>
      <c r="CZ34" s="114"/>
      <c r="DA34" s="114"/>
      <c r="DB34" s="114"/>
      <c r="DC34" s="114"/>
      <c r="DD34" s="114"/>
      <c r="DE34" s="115"/>
      <c r="DF34" s="113" t="s">
        <v>122</v>
      </c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5"/>
    </row>
    <row r="35" spans="1:123" s="10" customFormat="1" ht="12.75">
      <c r="A35" s="113"/>
      <c r="B35" s="114"/>
      <c r="C35" s="114"/>
      <c r="D35" s="115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113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  <c r="AG35" s="113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5"/>
      <c r="AU35" s="113" t="s">
        <v>15</v>
      </c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5"/>
      <c r="BI35" s="113" t="s">
        <v>18</v>
      </c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113" t="s">
        <v>20</v>
      </c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5"/>
      <c r="CK35" s="113" t="s">
        <v>23</v>
      </c>
      <c r="CL35" s="114"/>
      <c r="CM35" s="114"/>
      <c r="CN35" s="114"/>
      <c r="CO35" s="114"/>
      <c r="CP35" s="114"/>
      <c r="CQ35" s="114"/>
      <c r="CR35" s="114"/>
      <c r="CS35" s="114"/>
      <c r="CT35" s="114"/>
      <c r="CU35" s="115"/>
      <c r="CV35" s="113"/>
      <c r="CW35" s="114"/>
      <c r="CX35" s="114"/>
      <c r="CY35" s="114"/>
      <c r="CZ35" s="114"/>
      <c r="DA35" s="114"/>
      <c r="DB35" s="114"/>
      <c r="DC35" s="114"/>
      <c r="DD35" s="114"/>
      <c r="DE35" s="115"/>
      <c r="DF35" s="113" t="s">
        <v>123</v>
      </c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5"/>
    </row>
    <row r="36" spans="1:123" s="10" customFormat="1" ht="12.75">
      <c r="A36" s="113"/>
      <c r="B36" s="114"/>
      <c r="C36" s="114"/>
      <c r="D36" s="115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  <c r="U36" s="113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5"/>
      <c r="AG36" s="113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13" t="s">
        <v>16</v>
      </c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5"/>
      <c r="BI36" s="113" t="s">
        <v>19</v>
      </c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13" t="s">
        <v>19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5"/>
      <c r="CK36" s="113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  <c r="CV36" s="113"/>
      <c r="CW36" s="114"/>
      <c r="CX36" s="114"/>
      <c r="CY36" s="114"/>
      <c r="CZ36" s="114"/>
      <c r="DA36" s="114"/>
      <c r="DB36" s="114"/>
      <c r="DC36" s="114"/>
      <c r="DD36" s="114"/>
      <c r="DE36" s="115"/>
      <c r="DF36" s="113" t="s">
        <v>124</v>
      </c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s="10" customFormat="1" ht="12.75">
      <c r="A37" s="116">
        <v>1</v>
      </c>
      <c r="B37" s="117"/>
      <c r="C37" s="117"/>
      <c r="D37" s="118"/>
      <c r="E37" s="116">
        <v>2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8"/>
      <c r="U37" s="116">
        <v>3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8"/>
      <c r="AG37" s="116">
        <v>4</v>
      </c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116">
        <v>5</v>
      </c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>
        <v>6</v>
      </c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8"/>
      <c r="BW37" s="116">
        <v>7</v>
      </c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8"/>
      <c r="CK37" s="116">
        <v>8</v>
      </c>
      <c r="CL37" s="117"/>
      <c r="CM37" s="117"/>
      <c r="CN37" s="117"/>
      <c r="CO37" s="117"/>
      <c r="CP37" s="117"/>
      <c r="CQ37" s="117"/>
      <c r="CR37" s="117"/>
      <c r="CS37" s="117"/>
      <c r="CT37" s="117"/>
      <c r="CU37" s="118"/>
      <c r="CV37" s="116">
        <v>9</v>
      </c>
      <c r="CW37" s="117"/>
      <c r="CX37" s="117"/>
      <c r="CY37" s="117"/>
      <c r="CZ37" s="117"/>
      <c r="DA37" s="117"/>
      <c r="DB37" s="117"/>
      <c r="DC37" s="117"/>
      <c r="DD37" s="117"/>
      <c r="DE37" s="118"/>
      <c r="DF37" s="116">
        <v>10</v>
      </c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8"/>
    </row>
    <row r="38" spans="1:123" s="10" customFormat="1" ht="15.75">
      <c r="A38" s="110"/>
      <c r="B38" s="111"/>
      <c r="C38" s="111"/>
      <c r="D38" s="112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1"/>
      <c r="AG38" s="119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1"/>
      <c r="AU38" s="119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/>
      <c r="BI38" s="119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19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1"/>
      <c r="CK38" s="119"/>
      <c r="CL38" s="120"/>
      <c r="CM38" s="120"/>
      <c r="CN38" s="120"/>
      <c r="CO38" s="120"/>
      <c r="CP38" s="120"/>
      <c r="CQ38" s="120"/>
      <c r="CR38" s="120"/>
      <c r="CS38" s="120"/>
      <c r="CT38" s="120"/>
      <c r="CU38" s="121"/>
      <c r="CV38" s="119"/>
      <c r="CW38" s="120"/>
      <c r="CX38" s="120"/>
      <c r="CY38" s="120"/>
      <c r="CZ38" s="120"/>
      <c r="DA38" s="120"/>
      <c r="DB38" s="120"/>
      <c r="DC38" s="120"/>
      <c r="DD38" s="120"/>
      <c r="DE38" s="121"/>
      <c r="DF38" s="119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1"/>
    </row>
    <row r="39" spans="1:123" s="10" customFormat="1" ht="15.75">
      <c r="A39" s="110"/>
      <c r="B39" s="111"/>
      <c r="C39" s="111"/>
      <c r="D39" s="112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  <c r="AG39" s="119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1"/>
      <c r="BI39" s="119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19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1"/>
      <c r="CK39" s="119"/>
      <c r="CL39" s="120"/>
      <c r="CM39" s="120"/>
      <c r="CN39" s="120"/>
      <c r="CO39" s="120"/>
      <c r="CP39" s="120"/>
      <c r="CQ39" s="120"/>
      <c r="CR39" s="120"/>
      <c r="CS39" s="120"/>
      <c r="CT39" s="120"/>
      <c r="CU39" s="121"/>
      <c r="CV39" s="119"/>
      <c r="CW39" s="120"/>
      <c r="CX39" s="120"/>
      <c r="CY39" s="120"/>
      <c r="CZ39" s="120"/>
      <c r="DA39" s="120"/>
      <c r="DB39" s="120"/>
      <c r="DC39" s="120"/>
      <c r="DD39" s="120"/>
      <c r="DE39" s="121"/>
      <c r="DF39" s="131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1"/>
    </row>
    <row r="40" spans="1:123" s="10" customFormat="1" ht="15.75">
      <c r="A40" s="110"/>
      <c r="B40" s="111"/>
      <c r="C40" s="111"/>
      <c r="D40" s="112"/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2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19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1"/>
      <c r="AU40" s="119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1"/>
      <c r="BI40" s="119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19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1"/>
      <c r="CK40" s="128"/>
      <c r="CL40" s="129"/>
      <c r="CM40" s="129"/>
      <c r="CN40" s="129"/>
      <c r="CO40" s="129"/>
      <c r="CP40" s="129"/>
      <c r="CQ40" s="129"/>
      <c r="CR40" s="129"/>
      <c r="CS40" s="129"/>
      <c r="CT40" s="129"/>
      <c r="CU40" s="130"/>
      <c r="CV40" s="119"/>
      <c r="CW40" s="120"/>
      <c r="CX40" s="120"/>
      <c r="CY40" s="120"/>
      <c r="CZ40" s="120"/>
      <c r="DA40" s="120"/>
      <c r="DB40" s="120"/>
      <c r="DC40" s="120"/>
      <c r="DD40" s="120"/>
      <c r="DE40" s="121"/>
      <c r="DF40" s="119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1"/>
    </row>
    <row r="41" spans="1:123" s="10" customFormat="1" ht="12.75">
      <c r="A41" s="104" t="s">
        <v>31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  <c r="U41" s="107">
        <f>SUM(U38:AF40)</f>
        <v>0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9"/>
      <c r="AG41" s="101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3"/>
      <c r="AU41" s="95" t="s">
        <v>32</v>
      </c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7"/>
      <c r="BI41" s="95" t="s">
        <v>32</v>
      </c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7"/>
      <c r="BW41" s="95" t="s">
        <v>32</v>
      </c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7"/>
      <c r="CK41" s="98" t="s">
        <v>32</v>
      </c>
      <c r="CL41" s="99"/>
      <c r="CM41" s="99"/>
      <c r="CN41" s="99"/>
      <c r="CO41" s="99"/>
      <c r="CP41" s="99"/>
      <c r="CQ41" s="99"/>
      <c r="CR41" s="99"/>
      <c r="CS41" s="99"/>
      <c r="CT41" s="99"/>
      <c r="CU41" s="100"/>
      <c r="CV41" s="95" t="s">
        <v>32</v>
      </c>
      <c r="CW41" s="96"/>
      <c r="CX41" s="96"/>
      <c r="CY41" s="96"/>
      <c r="CZ41" s="96"/>
      <c r="DA41" s="96"/>
      <c r="DB41" s="96"/>
      <c r="DC41" s="96"/>
      <c r="DD41" s="96"/>
      <c r="DE41" s="97"/>
      <c r="DF41" s="101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3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</sheetData>
  <sheetProtection/>
  <mergeCells count="196">
    <mergeCell ref="DF41:DS41"/>
    <mergeCell ref="CV40:DE40"/>
    <mergeCell ref="DF40:DS40"/>
    <mergeCell ref="A41:T41"/>
    <mergeCell ref="U41:AF41"/>
    <mergeCell ref="AG41:AT41"/>
    <mergeCell ref="AU41:BH41"/>
    <mergeCell ref="BI41:BV41"/>
    <mergeCell ref="BW41:CJ41"/>
    <mergeCell ref="CK41:CU41"/>
    <mergeCell ref="CV41:DE41"/>
    <mergeCell ref="CV39:DE39"/>
    <mergeCell ref="DF39:DS39"/>
    <mergeCell ref="A40:D40"/>
    <mergeCell ref="E40:T40"/>
    <mergeCell ref="U40:AF40"/>
    <mergeCell ref="AG40:AT40"/>
    <mergeCell ref="AU40:BH40"/>
    <mergeCell ref="BI40:BV40"/>
    <mergeCell ref="BW40:CJ40"/>
    <mergeCell ref="CK40:CU40"/>
    <mergeCell ref="CV38:DE38"/>
    <mergeCell ref="DF38:DS38"/>
    <mergeCell ref="A39:D39"/>
    <mergeCell ref="E39:T39"/>
    <mergeCell ref="U39:AF39"/>
    <mergeCell ref="AG39:AT39"/>
    <mergeCell ref="AU39:BH39"/>
    <mergeCell ref="BI39:BV39"/>
    <mergeCell ref="BW39:CJ39"/>
    <mergeCell ref="CK39:CU39"/>
    <mergeCell ref="CV37:DE37"/>
    <mergeCell ref="DF37:DS37"/>
    <mergeCell ref="A38:D38"/>
    <mergeCell ref="E38:T38"/>
    <mergeCell ref="U38:AF38"/>
    <mergeCell ref="AG38:AT38"/>
    <mergeCell ref="AU38:BH38"/>
    <mergeCell ref="BI38:BV38"/>
    <mergeCell ref="BW38:CJ38"/>
    <mergeCell ref="CK38:CU38"/>
    <mergeCell ref="CV36:DE36"/>
    <mergeCell ref="DF36:DS36"/>
    <mergeCell ref="A37:D37"/>
    <mergeCell ref="E37:T37"/>
    <mergeCell ref="U37:AF37"/>
    <mergeCell ref="AG37:AT37"/>
    <mergeCell ref="AU37:BH37"/>
    <mergeCell ref="BI37:BV37"/>
    <mergeCell ref="BW37:CJ37"/>
    <mergeCell ref="CK37:CU37"/>
    <mergeCell ref="CV35:DE35"/>
    <mergeCell ref="DF35:DS35"/>
    <mergeCell ref="A36:D36"/>
    <mergeCell ref="E36:T36"/>
    <mergeCell ref="U36:AF36"/>
    <mergeCell ref="AG36:AT36"/>
    <mergeCell ref="AU36:BH36"/>
    <mergeCell ref="BI36:BV36"/>
    <mergeCell ref="BW36:CJ36"/>
    <mergeCell ref="CK36:CU36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5:CJ35"/>
    <mergeCell ref="CK35:CU35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4:CU34"/>
    <mergeCell ref="A33:D33"/>
    <mergeCell ref="E33:T33"/>
    <mergeCell ref="U33:AF33"/>
    <mergeCell ref="AG33:AT33"/>
    <mergeCell ref="AU33:CJ33"/>
    <mergeCell ref="CK33:CU33"/>
    <mergeCell ref="A27:DS27"/>
    <mergeCell ref="T28:DS28"/>
    <mergeCell ref="AH30:DS30"/>
    <mergeCell ref="A32:D32"/>
    <mergeCell ref="E32:T32"/>
    <mergeCell ref="U32:AF32"/>
    <mergeCell ref="AG32:CJ32"/>
    <mergeCell ref="CK32:CU32"/>
    <mergeCell ref="CV32:DE32"/>
    <mergeCell ref="DF32:DS32"/>
    <mergeCell ref="A7:DS7"/>
    <mergeCell ref="A9:DS9"/>
    <mergeCell ref="T12:DS12"/>
    <mergeCell ref="AH14:DS14"/>
    <mergeCell ref="A11:DS11"/>
    <mergeCell ref="DF16:DS16"/>
    <mergeCell ref="A16:D16"/>
    <mergeCell ref="DF17:DS17"/>
    <mergeCell ref="DF18:DS18"/>
    <mergeCell ref="DF19:DS19"/>
    <mergeCell ref="DF20:DS20"/>
    <mergeCell ref="DF21:DS21"/>
    <mergeCell ref="DF22:DS22"/>
    <mergeCell ref="DF23:DS23"/>
    <mergeCell ref="DF24:DS24"/>
    <mergeCell ref="CV16:DE16"/>
    <mergeCell ref="CV17:DE17"/>
    <mergeCell ref="CV18:DE18"/>
    <mergeCell ref="CV19:DE19"/>
    <mergeCell ref="CV20:DE20"/>
    <mergeCell ref="CV21:DE21"/>
    <mergeCell ref="CV22:DE22"/>
    <mergeCell ref="CV23:DE23"/>
    <mergeCell ref="CV24:DE24"/>
    <mergeCell ref="CK16:CU16"/>
    <mergeCell ref="CK17:CU17"/>
    <mergeCell ref="CK18:CU18"/>
    <mergeCell ref="CK19:CU19"/>
    <mergeCell ref="CK20:CU20"/>
    <mergeCell ref="CK21:CU21"/>
    <mergeCell ref="CK22:CU22"/>
    <mergeCell ref="CK23:CU23"/>
    <mergeCell ref="BI22:BV22"/>
    <mergeCell ref="BI23:BV23"/>
    <mergeCell ref="CK24:CU24"/>
    <mergeCell ref="BW18:CJ18"/>
    <mergeCell ref="BW19:CJ19"/>
    <mergeCell ref="BW20:CJ20"/>
    <mergeCell ref="BW21:CJ21"/>
    <mergeCell ref="BW22:CJ22"/>
    <mergeCell ref="BW23:CJ23"/>
    <mergeCell ref="BW24:CJ24"/>
    <mergeCell ref="BI24:BV24"/>
    <mergeCell ref="AU18:BH18"/>
    <mergeCell ref="AU19:BH19"/>
    <mergeCell ref="AU20:BH20"/>
    <mergeCell ref="AU21:BH21"/>
    <mergeCell ref="AU22:BH22"/>
    <mergeCell ref="AU23:BH23"/>
    <mergeCell ref="AU24:BH24"/>
    <mergeCell ref="BI18:BV18"/>
    <mergeCell ref="BI19:BV19"/>
    <mergeCell ref="U21:AF21"/>
    <mergeCell ref="AU17:CJ17"/>
    <mergeCell ref="AG17:AT17"/>
    <mergeCell ref="AG18:AT18"/>
    <mergeCell ref="AG19:AT19"/>
    <mergeCell ref="AG20:AT20"/>
    <mergeCell ref="AG21:AT21"/>
    <mergeCell ref="BI20:BV20"/>
    <mergeCell ref="BI21:BV21"/>
    <mergeCell ref="E22:T22"/>
    <mergeCell ref="AG22:AT22"/>
    <mergeCell ref="AG23:AT23"/>
    <mergeCell ref="AG24:AT24"/>
    <mergeCell ref="AG16:CJ16"/>
    <mergeCell ref="U16:AF16"/>
    <mergeCell ref="U17:AF17"/>
    <mergeCell ref="U18:AF18"/>
    <mergeCell ref="U19:AF19"/>
    <mergeCell ref="U20:AF20"/>
    <mergeCell ref="A23:D23"/>
    <mergeCell ref="U22:AF22"/>
    <mergeCell ref="U23:AF23"/>
    <mergeCell ref="U24:AF24"/>
    <mergeCell ref="E16:T16"/>
    <mergeCell ref="E17:T17"/>
    <mergeCell ref="E18:T18"/>
    <mergeCell ref="E19:T19"/>
    <mergeCell ref="E20:T20"/>
    <mergeCell ref="E21:T21"/>
    <mergeCell ref="E23:T23"/>
    <mergeCell ref="E24:T24"/>
    <mergeCell ref="BI25:BV25"/>
    <mergeCell ref="A17:D17"/>
    <mergeCell ref="A18:D18"/>
    <mergeCell ref="A19:D19"/>
    <mergeCell ref="A20:D20"/>
    <mergeCell ref="A21:D21"/>
    <mergeCell ref="A24:D24"/>
    <mergeCell ref="A22:D22"/>
    <mergeCell ref="BW25:CJ25"/>
    <mergeCell ref="CK25:CU25"/>
    <mergeCell ref="CV25:DE25"/>
    <mergeCell ref="DF25:DS25"/>
    <mergeCell ref="A25:T25"/>
    <mergeCell ref="U25:AF25"/>
    <mergeCell ref="AG25:AT25"/>
    <mergeCell ref="AU25:BH25"/>
  </mergeCells>
  <printOptions horizontalCentered="1"/>
  <pageMargins left="0.3937007874015748" right="0.1968503937007874" top="0.5905511811023623" bottom="0.1968503937007874" header="0" footer="0"/>
  <pageSetup horizontalDpi="600" verticalDpi="600" orientation="landscape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107"/>
  <sheetViews>
    <sheetView view="pageBreakPreview" zoomScaleSheetLayoutView="100" zoomScalePageLayoutView="0" workbookViewId="0" topLeftCell="A49">
      <selection activeCell="AJ33" sqref="AJ33:AT33"/>
    </sheetView>
  </sheetViews>
  <sheetFormatPr defaultColWidth="1.12109375" defaultRowHeight="12.75"/>
  <cols>
    <col min="1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16384" width="1.12109375" style="10" customWidth="1"/>
  </cols>
  <sheetData>
    <row r="1" spans="1:80" s="6" customFormat="1" ht="34.5" customHeigh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s="6" customFormat="1" ht="17.25" customHeight="1">
      <c r="A2" s="6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42">
        <v>112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</row>
    <row r="3" spans="1:80" s="6" customFormat="1" ht="17.25" customHeight="1">
      <c r="A3" s="6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5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</row>
    <row r="4" s="7" customFormat="1" ht="8.25"/>
    <row r="5" spans="1:80" ht="12.75">
      <c r="A5" s="122" t="s">
        <v>6</v>
      </c>
      <c r="B5" s="123"/>
      <c r="C5" s="123"/>
      <c r="D5" s="124"/>
      <c r="E5" s="122" t="s">
        <v>34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4"/>
      <c r="AJ5" s="122" t="s">
        <v>35</v>
      </c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4"/>
      <c r="AX5" s="122" t="s">
        <v>39</v>
      </c>
      <c r="AY5" s="123"/>
      <c r="AZ5" s="123"/>
      <c r="BA5" s="123"/>
      <c r="BB5" s="123"/>
      <c r="BC5" s="123"/>
      <c r="BD5" s="123"/>
      <c r="BE5" s="123"/>
      <c r="BF5" s="124"/>
      <c r="BG5" s="122" t="s">
        <v>39</v>
      </c>
      <c r="BH5" s="123"/>
      <c r="BI5" s="123"/>
      <c r="BJ5" s="123"/>
      <c r="BK5" s="123"/>
      <c r="BL5" s="123"/>
      <c r="BM5" s="123"/>
      <c r="BN5" s="123"/>
      <c r="BO5" s="124"/>
      <c r="BP5" s="122" t="s">
        <v>43</v>
      </c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4"/>
    </row>
    <row r="6" spans="1:80" ht="12.75">
      <c r="A6" s="113" t="s">
        <v>7</v>
      </c>
      <c r="B6" s="114"/>
      <c r="C6" s="114"/>
      <c r="D6" s="115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J6" s="113" t="s">
        <v>36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5"/>
      <c r="AX6" s="113" t="s">
        <v>40</v>
      </c>
      <c r="AY6" s="114"/>
      <c r="AZ6" s="114"/>
      <c r="BA6" s="114"/>
      <c r="BB6" s="114"/>
      <c r="BC6" s="114"/>
      <c r="BD6" s="114"/>
      <c r="BE6" s="114"/>
      <c r="BF6" s="115"/>
      <c r="BG6" s="113" t="s">
        <v>42</v>
      </c>
      <c r="BH6" s="114"/>
      <c r="BI6" s="114"/>
      <c r="BJ6" s="114"/>
      <c r="BK6" s="114"/>
      <c r="BL6" s="114"/>
      <c r="BM6" s="114"/>
      <c r="BN6" s="114"/>
      <c r="BO6" s="115"/>
      <c r="BP6" s="113" t="s">
        <v>104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</row>
    <row r="7" spans="1:80" ht="12.75">
      <c r="A7" s="113"/>
      <c r="B7" s="114"/>
      <c r="C7" s="114"/>
      <c r="D7" s="115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  <c r="AJ7" s="113" t="s">
        <v>37</v>
      </c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5"/>
      <c r="AX7" s="113" t="s">
        <v>41</v>
      </c>
      <c r="AY7" s="114"/>
      <c r="AZ7" s="114"/>
      <c r="BA7" s="114"/>
      <c r="BB7" s="114"/>
      <c r="BC7" s="114"/>
      <c r="BD7" s="114"/>
      <c r="BE7" s="114"/>
      <c r="BF7" s="115"/>
      <c r="BG7" s="113"/>
      <c r="BH7" s="114"/>
      <c r="BI7" s="114"/>
      <c r="BJ7" s="114"/>
      <c r="BK7" s="114"/>
      <c r="BL7" s="114"/>
      <c r="BM7" s="114"/>
      <c r="BN7" s="114"/>
      <c r="BO7" s="115"/>
      <c r="BP7" s="113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</row>
    <row r="8" spans="1:80" ht="12.75">
      <c r="A8" s="151"/>
      <c r="B8" s="152"/>
      <c r="C8" s="152"/>
      <c r="D8" s="153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1" t="s">
        <v>38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3"/>
      <c r="AX8" s="151"/>
      <c r="AY8" s="152"/>
      <c r="AZ8" s="152"/>
      <c r="BA8" s="152"/>
      <c r="BB8" s="152"/>
      <c r="BC8" s="152"/>
      <c r="BD8" s="152"/>
      <c r="BE8" s="152"/>
      <c r="BF8" s="153"/>
      <c r="BG8" s="151"/>
      <c r="BH8" s="152"/>
      <c r="BI8" s="152"/>
      <c r="BJ8" s="152"/>
      <c r="BK8" s="152"/>
      <c r="BL8" s="152"/>
      <c r="BM8" s="152"/>
      <c r="BN8" s="152"/>
      <c r="BO8" s="153"/>
      <c r="BP8" s="151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</row>
    <row r="9" spans="1:80" ht="12.75">
      <c r="A9" s="154">
        <v>1</v>
      </c>
      <c r="B9" s="155"/>
      <c r="C9" s="155"/>
      <c r="D9" s="156"/>
      <c r="E9" s="154">
        <v>2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J9" s="154">
        <v>3</v>
      </c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6"/>
      <c r="AX9" s="154">
        <v>4</v>
      </c>
      <c r="AY9" s="155"/>
      <c r="AZ9" s="155"/>
      <c r="BA9" s="155"/>
      <c r="BB9" s="155"/>
      <c r="BC9" s="155"/>
      <c r="BD9" s="155"/>
      <c r="BE9" s="155"/>
      <c r="BF9" s="156"/>
      <c r="BG9" s="154">
        <v>5</v>
      </c>
      <c r="BH9" s="155"/>
      <c r="BI9" s="155"/>
      <c r="BJ9" s="155"/>
      <c r="BK9" s="155"/>
      <c r="BL9" s="155"/>
      <c r="BM9" s="155"/>
      <c r="BN9" s="155"/>
      <c r="BO9" s="156"/>
      <c r="BP9" s="154">
        <v>6</v>
      </c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6"/>
    </row>
    <row r="10" spans="1:80" ht="15.75">
      <c r="A10" s="157">
        <v>1</v>
      </c>
      <c r="B10" s="158"/>
      <c r="C10" s="158"/>
      <c r="D10" s="159"/>
      <c r="E10" s="160" t="s">
        <v>148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5"/>
      <c r="AX10" s="157"/>
      <c r="AY10" s="158"/>
      <c r="AZ10" s="158"/>
      <c r="BA10" s="158"/>
      <c r="BB10" s="158"/>
      <c r="BC10" s="158"/>
      <c r="BD10" s="158"/>
      <c r="BE10" s="158"/>
      <c r="BF10" s="159"/>
      <c r="BG10" s="157"/>
      <c r="BH10" s="158"/>
      <c r="BI10" s="158"/>
      <c r="BJ10" s="158"/>
      <c r="BK10" s="158"/>
      <c r="BL10" s="158"/>
      <c r="BM10" s="158"/>
      <c r="BN10" s="158"/>
      <c r="BO10" s="159"/>
      <c r="BP10" s="148">
        <f>AJ10*AX10*BG10</f>
        <v>0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50"/>
    </row>
    <row r="11" spans="1:80" ht="15.75">
      <c r="A11" s="142">
        <v>2</v>
      </c>
      <c r="B11" s="143"/>
      <c r="C11" s="143"/>
      <c r="D11" s="144"/>
      <c r="E11" s="110" t="s">
        <v>141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45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7"/>
      <c r="AX11" s="142"/>
      <c r="AY11" s="143"/>
      <c r="AZ11" s="143"/>
      <c r="BA11" s="143"/>
      <c r="BB11" s="143"/>
      <c r="BC11" s="143"/>
      <c r="BD11" s="143"/>
      <c r="BE11" s="143"/>
      <c r="BF11" s="144"/>
      <c r="BG11" s="142"/>
      <c r="BH11" s="143"/>
      <c r="BI11" s="143"/>
      <c r="BJ11" s="143"/>
      <c r="BK11" s="143"/>
      <c r="BL11" s="143"/>
      <c r="BM11" s="143"/>
      <c r="BN11" s="143"/>
      <c r="BO11" s="144"/>
      <c r="BP11" s="148">
        <f>AJ11*AX11*BG11</f>
        <v>0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50"/>
    </row>
    <row r="12" spans="1:80" ht="15.75">
      <c r="A12" s="157">
        <v>3</v>
      </c>
      <c r="B12" s="158"/>
      <c r="C12" s="158"/>
      <c r="D12" s="159"/>
      <c r="E12" s="160" t="s">
        <v>142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3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5"/>
      <c r="AX12" s="157"/>
      <c r="AY12" s="158"/>
      <c r="AZ12" s="158"/>
      <c r="BA12" s="158"/>
      <c r="BB12" s="158"/>
      <c r="BC12" s="158"/>
      <c r="BD12" s="158"/>
      <c r="BE12" s="158"/>
      <c r="BF12" s="159"/>
      <c r="BG12" s="157"/>
      <c r="BH12" s="158"/>
      <c r="BI12" s="158"/>
      <c r="BJ12" s="158"/>
      <c r="BK12" s="158"/>
      <c r="BL12" s="158"/>
      <c r="BM12" s="158"/>
      <c r="BN12" s="158"/>
      <c r="BO12" s="159"/>
      <c r="BP12" s="148">
        <f>AJ12*AX12*BG12</f>
        <v>0</v>
      </c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50"/>
    </row>
    <row r="13" spans="1:80" ht="15.75">
      <c r="A13" s="167"/>
      <c r="B13" s="168"/>
      <c r="C13" s="168"/>
      <c r="D13" s="169"/>
      <c r="E13" s="170" t="s">
        <v>31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37" t="s">
        <v>32</v>
      </c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8"/>
      <c r="AX13" s="137" t="s">
        <v>32</v>
      </c>
      <c r="AY13" s="135"/>
      <c r="AZ13" s="135"/>
      <c r="BA13" s="135"/>
      <c r="BB13" s="135"/>
      <c r="BC13" s="135"/>
      <c r="BD13" s="135"/>
      <c r="BE13" s="135"/>
      <c r="BF13" s="138"/>
      <c r="BG13" s="137" t="s">
        <v>32</v>
      </c>
      <c r="BH13" s="135"/>
      <c r="BI13" s="135"/>
      <c r="BJ13" s="135"/>
      <c r="BK13" s="135"/>
      <c r="BL13" s="135"/>
      <c r="BM13" s="135"/>
      <c r="BN13" s="135"/>
      <c r="BO13" s="138"/>
      <c r="BP13" s="139">
        <f>SUM(BP10:CB12)</f>
        <v>0</v>
      </c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1"/>
    </row>
    <row r="14" s="1" customFormat="1" ht="6" customHeight="1"/>
    <row r="15" s="1" customFormat="1" ht="4.5" customHeight="1"/>
    <row r="16" spans="1:80" s="6" customFormat="1" ht="27.75" customHeight="1">
      <c r="A16" s="132" t="s">
        <v>144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</row>
    <row r="17" spans="1:80" s="6" customFormat="1" ht="17.25" customHeight="1">
      <c r="A17" s="6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42">
        <v>112</v>
      </c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</row>
    <row r="18" spans="1:80" s="6" customFormat="1" ht="17.25" customHeight="1">
      <c r="A18" s="6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55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</row>
    <row r="19" s="7" customFormat="1" ht="8.25"/>
    <row r="20" spans="1:80" ht="12.75">
      <c r="A20" s="122" t="s">
        <v>6</v>
      </c>
      <c r="B20" s="123"/>
      <c r="C20" s="123"/>
      <c r="D20" s="124"/>
      <c r="E20" s="122" t="s">
        <v>34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/>
      <c r="AJ20" s="122" t="s">
        <v>35</v>
      </c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22" t="s">
        <v>39</v>
      </c>
      <c r="AY20" s="123"/>
      <c r="AZ20" s="123"/>
      <c r="BA20" s="123"/>
      <c r="BB20" s="123"/>
      <c r="BC20" s="123"/>
      <c r="BD20" s="123"/>
      <c r="BE20" s="123"/>
      <c r="BF20" s="124"/>
      <c r="BG20" s="122" t="s">
        <v>39</v>
      </c>
      <c r="BH20" s="123"/>
      <c r="BI20" s="123"/>
      <c r="BJ20" s="123"/>
      <c r="BK20" s="123"/>
      <c r="BL20" s="123"/>
      <c r="BM20" s="123"/>
      <c r="BN20" s="123"/>
      <c r="BO20" s="124"/>
      <c r="BP20" s="122" t="s">
        <v>43</v>
      </c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4"/>
    </row>
    <row r="21" spans="1:80" ht="12.75">
      <c r="A21" s="113" t="s">
        <v>7</v>
      </c>
      <c r="B21" s="114"/>
      <c r="C21" s="114"/>
      <c r="D21" s="115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5"/>
      <c r="AJ21" s="113" t="s">
        <v>36</v>
      </c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5"/>
      <c r="AX21" s="113" t="s">
        <v>40</v>
      </c>
      <c r="AY21" s="114"/>
      <c r="AZ21" s="114"/>
      <c r="BA21" s="114"/>
      <c r="BB21" s="114"/>
      <c r="BC21" s="114"/>
      <c r="BD21" s="114"/>
      <c r="BE21" s="114"/>
      <c r="BF21" s="115"/>
      <c r="BG21" s="113" t="s">
        <v>42</v>
      </c>
      <c r="BH21" s="114"/>
      <c r="BI21" s="114"/>
      <c r="BJ21" s="114"/>
      <c r="BK21" s="114"/>
      <c r="BL21" s="114"/>
      <c r="BM21" s="114"/>
      <c r="BN21" s="114"/>
      <c r="BO21" s="115"/>
      <c r="BP21" s="113" t="s">
        <v>104</v>
      </c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5"/>
    </row>
    <row r="22" spans="1:80" ht="12.75">
      <c r="A22" s="113"/>
      <c r="B22" s="114"/>
      <c r="C22" s="114"/>
      <c r="D22" s="115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5"/>
      <c r="AJ22" s="113" t="s">
        <v>37</v>
      </c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  <c r="AX22" s="113" t="s">
        <v>41</v>
      </c>
      <c r="AY22" s="114"/>
      <c r="AZ22" s="114"/>
      <c r="BA22" s="114"/>
      <c r="BB22" s="114"/>
      <c r="BC22" s="114"/>
      <c r="BD22" s="114"/>
      <c r="BE22" s="114"/>
      <c r="BF22" s="115"/>
      <c r="BG22" s="113"/>
      <c r="BH22" s="114"/>
      <c r="BI22" s="114"/>
      <c r="BJ22" s="114"/>
      <c r="BK22" s="114"/>
      <c r="BL22" s="114"/>
      <c r="BM22" s="114"/>
      <c r="BN22" s="114"/>
      <c r="BO22" s="115"/>
      <c r="BP22" s="113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</row>
    <row r="23" spans="1:80" ht="12.75">
      <c r="A23" s="151"/>
      <c r="B23" s="152"/>
      <c r="C23" s="152"/>
      <c r="D23" s="153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3"/>
      <c r="AJ23" s="151" t="s">
        <v>38</v>
      </c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/>
      <c r="AY23" s="152"/>
      <c r="AZ23" s="152"/>
      <c r="BA23" s="152"/>
      <c r="BB23" s="152"/>
      <c r="BC23" s="152"/>
      <c r="BD23" s="152"/>
      <c r="BE23" s="152"/>
      <c r="BF23" s="153"/>
      <c r="BG23" s="151"/>
      <c r="BH23" s="152"/>
      <c r="BI23" s="152"/>
      <c r="BJ23" s="152"/>
      <c r="BK23" s="152"/>
      <c r="BL23" s="152"/>
      <c r="BM23" s="152"/>
      <c r="BN23" s="152"/>
      <c r="BO23" s="153"/>
      <c r="BP23" s="151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3"/>
    </row>
    <row r="24" spans="1:80" ht="12.75">
      <c r="A24" s="154">
        <v>1</v>
      </c>
      <c r="B24" s="155"/>
      <c r="C24" s="155"/>
      <c r="D24" s="156"/>
      <c r="E24" s="154">
        <v>2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  <c r="AJ24" s="154">
        <v>3</v>
      </c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>
        <v>4</v>
      </c>
      <c r="AY24" s="155"/>
      <c r="AZ24" s="155"/>
      <c r="BA24" s="155"/>
      <c r="BB24" s="155"/>
      <c r="BC24" s="155"/>
      <c r="BD24" s="155"/>
      <c r="BE24" s="155"/>
      <c r="BF24" s="156"/>
      <c r="BG24" s="154">
        <v>5</v>
      </c>
      <c r="BH24" s="155"/>
      <c r="BI24" s="155"/>
      <c r="BJ24" s="155"/>
      <c r="BK24" s="155"/>
      <c r="BL24" s="155"/>
      <c r="BM24" s="155"/>
      <c r="BN24" s="155"/>
      <c r="BO24" s="156"/>
      <c r="BP24" s="154">
        <v>6</v>
      </c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6"/>
    </row>
    <row r="25" spans="1:80" ht="15.75">
      <c r="A25" s="157">
        <v>1</v>
      </c>
      <c r="B25" s="158"/>
      <c r="C25" s="158"/>
      <c r="D25" s="159"/>
      <c r="E25" s="160" t="s">
        <v>143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2"/>
      <c r="AJ25" s="163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5"/>
      <c r="AX25" s="157"/>
      <c r="AY25" s="158"/>
      <c r="AZ25" s="158"/>
      <c r="BA25" s="158"/>
      <c r="BB25" s="158"/>
      <c r="BC25" s="158"/>
      <c r="BD25" s="158"/>
      <c r="BE25" s="158"/>
      <c r="BF25" s="159"/>
      <c r="BG25" s="157"/>
      <c r="BH25" s="158"/>
      <c r="BI25" s="158"/>
      <c r="BJ25" s="158"/>
      <c r="BK25" s="158"/>
      <c r="BL25" s="158"/>
      <c r="BM25" s="158"/>
      <c r="BN25" s="158"/>
      <c r="BO25" s="159"/>
      <c r="BP25" s="148">
        <f>AJ25*AX25*BG25</f>
        <v>0</v>
      </c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0"/>
    </row>
    <row r="26" spans="1:80" ht="15.75">
      <c r="A26" s="157"/>
      <c r="B26" s="158"/>
      <c r="C26" s="158"/>
      <c r="D26" s="159"/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63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5"/>
      <c r="AX26" s="157"/>
      <c r="AY26" s="158"/>
      <c r="AZ26" s="158"/>
      <c r="BA26" s="158"/>
      <c r="BB26" s="158"/>
      <c r="BC26" s="158"/>
      <c r="BD26" s="158"/>
      <c r="BE26" s="158"/>
      <c r="BF26" s="159"/>
      <c r="BG26" s="157"/>
      <c r="BH26" s="158"/>
      <c r="BI26" s="158"/>
      <c r="BJ26" s="158"/>
      <c r="BK26" s="158"/>
      <c r="BL26" s="158"/>
      <c r="BM26" s="158"/>
      <c r="BN26" s="158"/>
      <c r="BO26" s="159"/>
      <c r="BP26" s="148">
        <f>AJ26*AX26*BG26</f>
        <v>0</v>
      </c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</row>
    <row r="27" spans="1:80" ht="15.75">
      <c r="A27" s="167"/>
      <c r="B27" s="168"/>
      <c r="C27" s="168"/>
      <c r="D27" s="169"/>
      <c r="E27" s="170" t="s">
        <v>31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37" t="s">
        <v>32</v>
      </c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8"/>
      <c r="AX27" s="137" t="s">
        <v>32</v>
      </c>
      <c r="AY27" s="135"/>
      <c r="AZ27" s="135"/>
      <c r="BA27" s="135"/>
      <c r="BB27" s="135"/>
      <c r="BC27" s="135"/>
      <c r="BD27" s="135"/>
      <c r="BE27" s="135"/>
      <c r="BF27" s="138"/>
      <c r="BG27" s="137" t="s">
        <v>32</v>
      </c>
      <c r="BH27" s="135"/>
      <c r="BI27" s="135"/>
      <c r="BJ27" s="135"/>
      <c r="BK27" s="135"/>
      <c r="BL27" s="135"/>
      <c r="BM27" s="135"/>
      <c r="BN27" s="135"/>
      <c r="BO27" s="138"/>
      <c r="BP27" s="139">
        <f>SUM(BP25:CB26)</f>
        <v>0</v>
      </c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1"/>
    </row>
    <row r="28" s="1" customFormat="1" ht="15.75"/>
    <row r="29" spans="1:80" s="6" customFormat="1" ht="18.75" customHeight="1">
      <c r="A29" s="136" t="s">
        <v>145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</row>
    <row r="30" spans="1:80" s="6" customFormat="1" ht="18.75" customHeight="1">
      <c r="A30" s="6" t="s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2">
        <v>112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</row>
    <row r="31" spans="1:80" s="6" customFormat="1" ht="18.75" customHeight="1">
      <c r="A31" s="6" t="s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5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</row>
    <row r="32" s="7" customFormat="1" ht="8.25"/>
    <row r="33" spans="1:80" ht="12.75">
      <c r="A33" s="122" t="s">
        <v>6</v>
      </c>
      <c r="B33" s="123"/>
      <c r="C33" s="123"/>
      <c r="D33" s="124"/>
      <c r="E33" s="122" t="s">
        <v>34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/>
      <c r="AJ33" s="122" t="s">
        <v>44</v>
      </c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22" t="s">
        <v>39</v>
      </c>
      <c r="AV33" s="123"/>
      <c r="AW33" s="123"/>
      <c r="AX33" s="123"/>
      <c r="AY33" s="123"/>
      <c r="AZ33" s="123"/>
      <c r="BA33" s="123"/>
      <c r="BB33" s="123"/>
      <c r="BC33" s="123"/>
      <c r="BD33" s="124"/>
      <c r="BE33" s="122" t="s">
        <v>50</v>
      </c>
      <c r="BF33" s="123"/>
      <c r="BG33" s="123"/>
      <c r="BH33" s="123"/>
      <c r="BI33" s="123"/>
      <c r="BJ33" s="123"/>
      <c r="BK33" s="123"/>
      <c r="BL33" s="123"/>
      <c r="BM33" s="123"/>
      <c r="BN33" s="123"/>
      <c r="BO33" s="124"/>
      <c r="BP33" s="122" t="s">
        <v>43</v>
      </c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4"/>
    </row>
    <row r="34" spans="1:80" ht="12.75">
      <c r="A34" s="113" t="s">
        <v>7</v>
      </c>
      <c r="B34" s="114"/>
      <c r="C34" s="114"/>
      <c r="D34" s="115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  <c r="AJ34" s="113" t="s">
        <v>40</v>
      </c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3" t="s">
        <v>47</v>
      </c>
      <c r="AV34" s="114"/>
      <c r="AW34" s="114"/>
      <c r="AX34" s="114"/>
      <c r="AY34" s="114"/>
      <c r="AZ34" s="114"/>
      <c r="BA34" s="114"/>
      <c r="BB34" s="114"/>
      <c r="BC34" s="114"/>
      <c r="BD34" s="115"/>
      <c r="BE34" s="113" t="s">
        <v>51</v>
      </c>
      <c r="BF34" s="114"/>
      <c r="BG34" s="114"/>
      <c r="BH34" s="114"/>
      <c r="BI34" s="114"/>
      <c r="BJ34" s="114"/>
      <c r="BK34" s="114"/>
      <c r="BL34" s="114"/>
      <c r="BM34" s="114"/>
      <c r="BN34" s="114"/>
      <c r="BO34" s="115"/>
      <c r="BP34" s="113" t="s">
        <v>104</v>
      </c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</row>
    <row r="35" spans="1:80" ht="12.75">
      <c r="A35" s="113"/>
      <c r="B35" s="114"/>
      <c r="C35" s="114"/>
      <c r="D35" s="115"/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5"/>
      <c r="AJ35" s="113" t="s">
        <v>45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5"/>
      <c r="AU35" s="113" t="s">
        <v>48</v>
      </c>
      <c r="AV35" s="114"/>
      <c r="AW35" s="114"/>
      <c r="AX35" s="114"/>
      <c r="AY35" s="114"/>
      <c r="AZ35" s="114"/>
      <c r="BA35" s="114"/>
      <c r="BB35" s="114"/>
      <c r="BC35" s="114"/>
      <c r="BD35" s="115"/>
      <c r="BE35" s="113" t="s">
        <v>53</v>
      </c>
      <c r="BF35" s="114"/>
      <c r="BG35" s="114"/>
      <c r="BH35" s="114"/>
      <c r="BI35" s="114"/>
      <c r="BJ35" s="114"/>
      <c r="BK35" s="114"/>
      <c r="BL35" s="114"/>
      <c r="BM35" s="114"/>
      <c r="BN35" s="114"/>
      <c r="BO35" s="115"/>
      <c r="BP35" s="113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</row>
    <row r="36" spans="1:80" ht="12.75">
      <c r="A36" s="151"/>
      <c r="B36" s="152"/>
      <c r="C36" s="152"/>
      <c r="D36" s="153"/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3"/>
      <c r="AJ36" s="151" t="s">
        <v>46</v>
      </c>
      <c r="AK36" s="152"/>
      <c r="AL36" s="152"/>
      <c r="AM36" s="152"/>
      <c r="AN36" s="152"/>
      <c r="AO36" s="152"/>
      <c r="AP36" s="152"/>
      <c r="AQ36" s="152"/>
      <c r="AR36" s="152"/>
      <c r="AS36" s="152"/>
      <c r="AT36" s="153"/>
      <c r="AU36" s="151" t="s">
        <v>49</v>
      </c>
      <c r="AV36" s="152"/>
      <c r="AW36" s="152"/>
      <c r="AX36" s="152"/>
      <c r="AY36" s="152"/>
      <c r="AZ36" s="152"/>
      <c r="BA36" s="152"/>
      <c r="BB36" s="152"/>
      <c r="BC36" s="152"/>
      <c r="BD36" s="153"/>
      <c r="BE36" s="151" t="s">
        <v>52</v>
      </c>
      <c r="BF36" s="152"/>
      <c r="BG36" s="152"/>
      <c r="BH36" s="152"/>
      <c r="BI36" s="152"/>
      <c r="BJ36" s="152"/>
      <c r="BK36" s="152"/>
      <c r="BL36" s="152"/>
      <c r="BM36" s="152"/>
      <c r="BN36" s="152"/>
      <c r="BO36" s="153"/>
      <c r="BP36" s="151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3"/>
    </row>
    <row r="37" spans="1:80" ht="12.75">
      <c r="A37" s="154">
        <v>1</v>
      </c>
      <c r="B37" s="155"/>
      <c r="C37" s="155"/>
      <c r="D37" s="156"/>
      <c r="E37" s="154">
        <v>2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6"/>
      <c r="AJ37" s="154">
        <v>3</v>
      </c>
      <c r="AK37" s="155"/>
      <c r="AL37" s="155"/>
      <c r="AM37" s="155"/>
      <c r="AN37" s="155"/>
      <c r="AO37" s="155"/>
      <c r="AP37" s="155"/>
      <c r="AQ37" s="155"/>
      <c r="AR37" s="155"/>
      <c r="AS37" s="155"/>
      <c r="AT37" s="156"/>
      <c r="AU37" s="154">
        <v>4</v>
      </c>
      <c r="AV37" s="155"/>
      <c r="AW37" s="155"/>
      <c r="AX37" s="155"/>
      <c r="AY37" s="155"/>
      <c r="AZ37" s="155"/>
      <c r="BA37" s="155"/>
      <c r="BB37" s="155"/>
      <c r="BC37" s="155"/>
      <c r="BD37" s="156"/>
      <c r="BE37" s="154">
        <v>5</v>
      </c>
      <c r="BF37" s="155"/>
      <c r="BG37" s="155"/>
      <c r="BH37" s="155"/>
      <c r="BI37" s="155"/>
      <c r="BJ37" s="155"/>
      <c r="BK37" s="155"/>
      <c r="BL37" s="155"/>
      <c r="BM37" s="155"/>
      <c r="BN37" s="155"/>
      <c r="BO37" s="156"/>
      <c r="BP37" s="154">
        <v>6</v>
      </c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6"/>
    </row>
    <row r="38" spans="1:80" s="25" customFormat="1" ht="30.75" customHeight="1">
      <c r="A38" s="233"/>
      <c r="B38" s="234"/>
      <c r="C38" s="234"/>
      <c r="D38" s="235"/>
      <c r="E38" s="239" t="s">
        <v>146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1"/>
      <c r="AJ38" s="236"/>
      <c r="AK38" s="237"/>
      <c r="AL38" s="237"/>
      <c r="AM38" s="237"/>
      <c r="AN38" s="237"/>
      <c r="AO38" s="237"/>
      <c r="AP38" s="237"/>
      <c r="AQ38" s="237"/>
      <c r="AR38" s="237"/>
      <c r="AS38" s="237"/>
      <c r="AT38" s="238"/>
      <c r="AU38" s="236"/>
      <c r="AV38" s="237"/>
      <c r="AW38" s="237"/>
      <c r="AX38" s="237"/>
      <c r="AY38" s="237"/>
      <c r="AZ38" s="237"/>
      <c r="BA38" s="237"/>
      <c r="BB38" s="237"/>
      <c r="BC38" s="237"/>
      <c r="BD38" s="238"/>
      <c r="BE38" s="243"/>
      <c r="BF38" s="244"/>
      <c r="BG38" s="244"/>
      <c r="BH38" s="244"/>
      <c r="BI38" s="244"/>
      <c r="BJ38" s="244"/>
      <c r="BK38" s="244"/>
      <c r="BL38" s="244"/>
      <c r="BM38" s="244"/>
      <c r="BN38" s="244"/>
      <c r="BO38" s="245"/>
      <c r="BP38" s="246">
        <f>BE38*AU38*AJ38</f>
        <v>0</v>
      </c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8"/>
    </row>
    <row r="39" spans="1:80" ht="15.75">
      <c r="A39" s="167"/>
      <c r="B39" s="168"/>
      <c r="C39" s="168"/>
      <c r="D39" s="169"/>
      <c r="E39" s="170" t="s">
        <v>31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2"/>
      <c r="AJ39" s="137" t="s">
        <v>32</v>
      </c>
      <c r="AK39" s="135"/>
      <c r="AL39" s="135"/>
      <c r="AM39" s="135"/>
      <c r="AN39" s="135"/>
      <c r="AO39" s="135"/>
      <c r="AP39" s="135"/>
      <c r="AQ39" s="135"/>
      <c r="AR39" s="135"/>
      <c r="AS39" s="135"/>
      <c r="AT39" s="138"/>
      <c r="AU39" s="137" t="s">
        <v>32</v>
      </c>
      <c r="AV39" s="135"/>
      <c r="AW39" s="135"/>
      <c r="AX39" s="135"/>
      <c r="AY39" s="135"/>
      <c r="AZ39" s="135"/>
      <c r="BA39" s="135"/>
      <c r="BB39" s="135"/>
      <c r="BC39" s="135"/>
      <c r="BD39" s="138"/>
      <c r="BE39" s="137" t="s">
        <v>32</v>
      </c>
      <c r="BF39" s="135"/>
      <c r="BG39" s="135"/>
      <c r="BH39" s="135"/>
      <c r="BI39" s="135"/>
      <c r="BJ39" s="135"/>
      <c r="BK39" s="135"/>
      <c r="BL39" s="135"/>
      <c r="BM39" s="135"/>
      <c r="BN39" s="135"/>
      <c r="BO39" s="138"/>
      <c r="BP39" s="226">
        <f>SUM(BP38:CA38)</f>
        <v>0</v>
      </c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8"/>
    </row>
    <row r="40" spans="1:8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67.5" customHeight="1">
      <c r="A41" s="132" t="s">
        <v>147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</row>
    <row r="42" spans="1:80" ht="17.25" customHeight="1">
      <c r="A42" s="6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2">
        <v>119</v>
      </c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</row>
    <row r="43" spans="1:80" ht="17.25" customHeight="1">
      <c r="A43" s="6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55"/>
      <c r="AI43" s="232" t="s">
        <v>162</v>
      </c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</row>
    <row r="44" spans="1:80" ht="8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ht="12.75">
      <c r="A45" s="122" t="s">
        <v>6</v>
      </c>
      <c r="B45" s="123"/>
      <c r="C45" s="123"/>
      <c r="D45" s="124"/>
      <c r="E45" s="122" t="s">
        <v>54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4"/>
      <c r="BE45" s="229" t="s">
        <v>56</v>
      </c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122" t="s">
        <v>55</v>
      </c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4"/>
    </row>
    <row r="46" spans="1:80" ht="12.75">
      <c r="A46" s="113" t="s">
        <v>7</v>
      </c>
      <c r="B46" s="114"/>
      <c r="C46" s="114"/>
      <c r="D46" s="115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5"/>
      <c r="BE46" s="220" t="s">
        <v>57</v>
      </c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113" t="s">
        <v>38</v>
      </c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</row>
    <row r="47" spans="1:80" ht="12.75">
      <c r="A47" s="113"/>
      <c r="B47" s="114"/>
      <c r="C47" s="114"/>
      <c r="D47" s="115"/>
      <c r="E47" s="113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5"/>
      <c r="BE47" s="220" t="s">
        <v>58</v>
      </c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113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</row>
    <row r="48" spans="1:80" ht="12.75">
      <c r="A48" s="151"/>
      <c r="B48" s="152"/>
      <c r="C48" s="152"/>
      <c r="D48" s="153"/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3"/>
      <c r="BE48" s="223" t="s">
        <v>125</v>
      </c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5"/>
      <c r="BQ48" s="151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3"/>
    </row>
    <row r="49" spans="1:80" ht="12.75">
      <c r="A49" s="116">
        <v>1</v>
      </c>
      <c r="B49" s="117"/>
      <c r="C49" s="117"/>
      <c r="D49" s="118"/>
      <c r="E49" s="116">
        <v>2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8"/>
      <c r="BE49" s="217">
        <v>3</v>
      </c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116">
        <v>4</v>
      </c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8"/>
    </row>
    <row r="50" spans="1:80" ht="15">
      <c r="A50" s="184">
        <v>1</v>
      </c>
      <c r="B50" s="185"/>
      <c r="C50" s="185"/>
      <c r="D50" s="186"/>
      <c r="E50" s="196" t="s">
        <v>60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8"/>
      <c r="BE50" s="199" t="s">
        <v>32</v>
      </c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1"/>
      <c r="BQ50" s="190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2"/>
    </row>
    <row r="51" spans="1:80" ht="15">
      <c r="A51" s="122" t="s">
        <v>59</v>
      </c>
      <c r="B51" s="123"/>
      <c r="C51" s="123"/>
      <c r="D51" s="124"/>
      <c r="E51" s="193" t="s">
        <v>13</v>
      </c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5"/>
      <c r="BE51" s="173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5"/>
      <c r="BQ51" s="173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5"/>
    </row>
    <row r="52" spans="1:80" ht="15">
      <c r="A52" s="151"/>
      <c r="B52" s="152"/>
      <c r="C52" s="152"/>
      <c r="D52" s="153"/>
      <c r="E52" s="181" t="s">
        <v>61</v>
      </c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3"/>
      <c r="BE52" s="176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176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8"/>
    </row>
    <row r="53" spans="1:80" ht="15">
      <c r="A53" s="184" t="s">
        <v>63</v>
      </c>
      <c r="B53" s="185"/>
      <c r="C53" s="185"/>
      <c r="D53" s="186"/>
      <c r="E53" s="187" t="s">
        <v>62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9"/>
      <c r="BE53" s="190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190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2"/>
    </row>
    <row r="54" spans="1:80" ht="15">
      <c r="A54" s="122" t="s">
        <v>64</v>
      </c>
      <c r="B54" s="123"/>
      <c r="C54" s="123"/>
      <c r="D54" s="124"/>
      <c r="E54" s="193" t="s">
        <v>65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5"/>
      <c r="BE54" s="173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5"/>
      <c r="BQ54" s="173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5"/>
    </row>
    <row r="55" spans="1:80" ht="12.75" customHeight="1">
      <c r="A55" s="151"/>
      <c r="B55" s="152"/>
      <c r="C55" s="152"/>
      <c r="D55" s="153"/>
      <c r="E55" s="181" t="s">
        <v>66</v>
      </c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3"/>
      <c r="BE55" s="176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8"/>
      <c r="BQ55" s="176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8"/>
    </row>
    <row r="56" spans="1:80" ht="15">
      <c r="A56" s="122">
        <v>2</v>
      </c>
      <c r="B56" s="123"/>
      <c r="C56" s="123"/>
      <c r="D56" s="124"/>
      <c r="E56" s="202" t="s">
        <v>67</v>
      </c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4"/>
      <c r="BE56" s="211" t="s">
        <v>32</v>
      </c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3"/>
      <c r="BQ56" s="173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5"/>
    </row>
    <row r="57" spans="1:80" ht="12.75" customHeight="1">
      <c r="A57" s="151"/>
      <c r="B57" s="152"/>
      <c r="C57" s="152"/>
      <c r="D57" s="153"/>
      <c r="E57" s="205" t="s">
        <v>126</v>
      </c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7"/>
      <c r="BE57" s="214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6"/>
      <c r="BQ57" s="176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8"/>
    </row>
    <row r="58" spans="1:80" ht="15">
      <c r="A58" s="122" t="s">
        <v>69</v>
      </c>
      <c r="B58" s="123"/>
      <c r="C58" s="123"/>
      <c r="D58" s="124"/>
      <c r="E58" s="193" t="s">
        <v>13</v>
      </c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5"/>
      <c r="BE58" s="173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5"/>
      <c r="BQ58" s="173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5"/>
    </row>
    <row r="59" spans="1:80" ht="15">
      <c r="A59" s="113"/>
      <c r="B59" s="114"/>
      <c r="C59" s="114"/>
      <c r="D59" s="115"/>
      <c r="E59" s="208" t="s">
        <v>68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10"/>
      <c r="BE59" s="179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180"/>
      <c r="BQ59" s="179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180"/>
    </row>
    <row r="60" spans="1:80" ht="15">
      <c r="A60" s="151"/>
      <c r="B60" s="152"/>
      <c r="C60" s="152"/>
      <c r="D60" s="153"/>
      <c r="E60" s="181" t="s">
        <v>127</v>
      </c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3"/>
      <c r="BE60" s="176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8"/>
      <c r="BQ60" s="176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8"/>
    </row>
    <row r="61" spans="1:80" ht="15">
      <c r="A61" s="122" t="s">
        <v>72</v>
      </c>
      <c r="B61" s="123"/>
      <c r="C61" s="123"/>
      <c r="D61" s="124"/>
      <c r="E61" s="193" t="s">
        <v>70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5"/>
      <c r="BE61" s="173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5"/>
      <c r="BQ61" s="173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5"/>
    </row>
    <row r="62" spans="1:80" s="13" customFormat="1" ht="15">
      <c r="A62" s="151"/>
      <c r="B62" s="152"/>
      <c r="C62" s="152"/>
      <c r="D62" s="153"/>
      <c r="E62" s="181" t="s">
        <v>71</v>
      </c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3"/>
      <c r="BE62" s="176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8"/>
      <c r="BQ62" s="176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8"/>
    </row>
    <row r="63" spans="1:80" s="13" customFormat="1" ht="15">
      <c r="A63" s="122" t="s">
        <v>75</v>
      </c>
      <c r="B63" s="123"/>
      <c r="C63" s="123"/>
      <c r="D63" s="124"/>
      <c r="E63" s="193" t="s">
        <v>73</v>
      </c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5"/>
      <c r="BE63" s="173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5"/>
      <c r="BQ63" s="173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5"/>
    </row>
    <row r="64" spans="1:80" s="13" customFormat="1" ht="16.5" customHeight="1">
      <c r="A64" s="151"/>
      <c r="B64" s="152"/>
      <c r="C64" s="152"/>
      <c r="D64" s="153"/>
      <c r="E64" s="181" t="s">
        <v>74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3"/>
      <c r="BE64" s="176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8"/>
      <c r="BQ64" s="176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8"/>
    </row>
    <row r="65" spans="1:80" ht="15">
      <c r="A65" s="122" t="s">
        <v>76</v>
      </c>
      <c r="B65" s="123"/>
      <c r="C65" s="123"/>
      <c r="D65" s="124"/>
      <c r="E65" s="193" t="s">
        <v>73</v>
      </c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5"/>
      <c r="BE65" s="173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5"/>
      <c r="BQ65" s="173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5"/>
    </row>
    <row r="66" spans="1:80" ht="18">
      <c r="A66" s="151"/>
      <c r="B66" s="152"/>
      <c r="C66" s="152"/>
      <c r="D66" s="153"/>
      <c r="E66" s="181" t="s">
        <v>150</v>
      </c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3"/>
      <c r="BE66" s="176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8"/>
      <c r="BQ66" s="176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8"/>
    </row>
    <row r="67" spans="1:80" ht="15">
      <c r="A67" s="122" t="s">
        <v>77</v>
      </c>
      <c r="B67" s="123"/>
      <c r="C67" s="123"/>
      <c r="D67" s="124"/>
      <c r="E67" s="193" t="s">
        <v>73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5"/>
      <c r="BE67" s="173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5"/>
      <c r="BQ67" s="173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5"/>
    </row>
    <row r="68" spans="1:80" ht="18">
      <c r="A68" s="151"/>
      <c r="B68" s="152"/>
      <c r="C68" s="152"/>
      <c r="D68" s="153"/>
      <c r="E68" s="181" t="s">
        <v>150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3"/>
      <c r="BE68" s="176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8"/>
      <c r="BQ68" s="176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8"/>
    </row>
    <row r="69" spans="1:80" ht="15">
      <c r="A69" s="122">
        <v>3</v>
      </c>
      <c r="B69" s="123"/>
      <c r="C69" s="123"/>
      <c r="D69" s="124"/>
      <c r="E69" s="202" t="s">
        <v>78</v>
      </c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4"/>
      <c r="BE69" s="173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5"/>
      <c r="BQ69" s="173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5"/>
    </row>
    <row r="70" spans="1:80" ht="15">
      <c r="A70" s="151"/>
      <c r="B70" s="152"/>
      <c r="C70" s="152"/>
      <c r="D70" s="153"/>
      <c r="E70" s="205" t="s">
        <v>79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7"/>
      <c r="BE70" s="176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8"/>
      <c r="BQ70" s="176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8"/>
    </row>
    <row r="71" spans="1:80" ht="15">
      <c r="A71" s="184"/>
      <c r="B71" s="185"/>
      <c r="C71" s="185"/>
      <c r="D71" s="186"/>
      <c r="E71" s="196" t="s">
        <v>31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8"/>
      <c r="BE71" s="199" t="s">
        <v>32</v>
      </c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1"/>
      <c r="BQ71" s="190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2"/>
    </row>
    <row r="72" spans="1:80" ht="15">
      <c r="A72" s="19"/>
      <c r="B72" s="19"/>
      <c r="C72" s="19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</row>
    <row r="73" spans="1:80" ht="15.75">
      <c r="A73" s="249" t="s">
        <v>205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</row>
    <row r="74" spans="1:80" ht="15.75">
      <c r="A74" s="6" t="s">
        <v>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2">
        <v>119</v>
      </c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</row>
    <row r="75" spans="1:80" ht="15.75">
      <c r="A75" s="6" t="s">
        <v>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55"/>
      <c r="AI75" s="232" t="s">
        <v>163</v>
      </c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</row>
    <row r="76" spans="1:8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ht="12.75">
      <c r="A77" s="122" t="s">
        <v>6</v>
      </c>
      <c r="B77" s="123"/>
      <c r="C77" s="123"/>
      <c r="D77" s="124"/>
      <c r="E77" s="122" t="s">
        <v>54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4"/>
      <c r="BE77" s="229" t="s">
        <v>56</v>
      </c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1"/>
      <c r="BQ77" s="122" t="s">
        <v>55</v>
      </c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4"/>
    </row>
    <row r="78" spans="1:80" ht="12.75">
      <c r="A78" s="113" t="s">
        <v>7</v>
      </c>
      <c r="B78" s="114"/>
      <c r="C78" s="114"/>
      <c r="D78" s="115"/>
      <c r="E78" s="113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5"/>
      <c r="BE78" s="220" t="s">
        <v>57</v>
      </c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113" t="s">
        <v>38</v>
      </c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5"/>
    </row>
    <row r="79" spans="1:80" ht="12.75">
      <c r="A79" s="113"/>
      <c r="B79" s="114"/>
      <c r="C79" s="114"/>
      <c r="D79" s="115"/>
      <c r="E79" s="113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5"/>
      <c r="BE79" s="220" t="s">
        <v>58</v>
      </c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2"/>
      <c r="BQ79" s="113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5"/>
    </row>
    <row r="80" spans="1:80" ht="12.75">
      <c r="A80" s="151"/>
      <c r="B80" s="152"/>
      <c r="C80" s="152"/>
      <c r="D80" s="153"/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3"/>
      <c r="BE80" s="223" t="s">
        <v>125</v>
      </c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5"/>
      <c r="BQ80" s="151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3"/>
    </row>
    <row r="81" spans="1:80" ht="12.75">
      <c r="A81" s="116">
        <v>1</v>
      </c>
      <c r="B81" s="117"/>
      <c r="C81" s="117"/>
      <c r="D81" s="118"/>
      <c r="E81" s="116">
        <v>2</v>
      </c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8"/>
      <c r="BE81" s="217">
        <v>3</v>
      </c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9"/>
      <c r="BQ81" s="116">
        <v>4</v>
      </c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8"/>
    </row>
    <row r="82" spans="1:80" ht="15">
      <c r="A82" s="184">
        <v>1</v>
      </c>
      <c r="B82" s="185"/>
      <c r="C82" s="185"/>
      <c r="D82" s="186"/>
      <c r="E82" s="196" t="s">
        <v>60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8"/>
      <c r="BE82" s="199" t="s">
        <v>32</v>
      </c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1"/>
      <c r="BQ82" s="190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2"/>
    </row>
    <row r="83" spans="1:80" ht="15">
      <c r="A83" s="122" t="s">
        <v>59</v>
      </c>
      <c r="B83" s="123"/>
      <c r="C83" s="123"/>
      <c r="D83" s="124"/>
      <c r="E83" s="193" t="s">
        <v>13</v>
      </c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5"/>
      <c r="BE83" s="173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5"/>
      <c r="BQ83" s="173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5"/>
    </row>
    <row r="84" spans="1:80" ht="15">
      <c r="A84" s="151"/>
      <c r="B84" s="152"/>
      <c r="C84" s="152"/>
      <c r="D84" s="153"/>
      <c r="E84" s="181" t="s">
        <v>61</v>
      </c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3"/>
      <c r="BE84" s="176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176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8"/>
    </row>
    <row r="85" spans="1:80" ht="15">
      <c r="A85" s="184" t="s">
        <v>63</v>
      </c>
      <c r="B85" s="185"/>
      <c r="C85" s="185"/>
      <c r="D85" s="186"/>
      <c r="E85" s="187" t="s">
        <v>62</v>
      </c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9"/>
      <c r="BE85" s="190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2"/>
      <c r="BQ85" s="190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2"/>
    </row>
    <row r="86" spans="1:80" ht="15">
      <c r="A86" s="122" t="s">
        <v>64</v>
      </c>
      <c r="B86" s="123"/>
      <c r="C86" s="123"/>
      <c r="D86" s="124"/>
      <c r="E86" s="193" t="s">
        <v>65</v>
      </c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5"/>
      <c r="BE86" s="173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5"/>
      <c r="BQ86" s="173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5"/>
    </row>
    <row r="87" spans="1:80" ht="15">
      <c r="A87" s="151"/>
      <c r="B87" s="152"/>
      <c r="C87" s="152"/>
      <c r="D87" s="153"/>
      <c r="E87" s="181" t="s">
        <v>66</v>
      </c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3"/>
      <c r="BE87" s="176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8"/>
      <c r="BQ87" s="176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8"/>
    </row>
    <row r="88" spans="1:80" ht="15">
      <c r="A88" s="122">
        <v>2</v>
      </c>
      <c r="B88" s="123"/>
      <c r="C88" s="123"/>
      <c r="D88" s="124"/>
      <c r="E88" s="202" t="s">
        <v>67</v>
      </c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4"/>
      <c r="BE88" s="211" t="s">
        <v>32</v>
      </c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3"/>
      <c r="BQ88" s="173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5"/>
    </row>
    <row r="89" spans="1:80" ht="15">
      <c r="A89" s="151"/>
      <c r="B89" s="152"/>
      <c r="C89" s="152"/>
      <c r="D89" s="153"/>
      <c r="E89" s="205" t="s">
        <v>126</v>
      </c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7"/>
      <c r="BE89" s="214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6"/>
      <c r="BQ89" s="176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8"/>
    </row>
    <row r="90" spans="1:80" ht="15">
      <c r="A90" s="122" t="s">
        <v>69</v>
      </c>
      <c r="B90" s="123"/>
      <c r="C90" s="123"/>
      <c r="D90" s="124"/>
      <c r="E90" s="193" t="s">
        <v>13</v>
      </c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5"/>
      <c r="BE90" s="173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5"/>
      <c r="BQ90" s="173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5"/>
    </row>
    <row r="91" spans="1:80" ht="15">
      <c r="A91" s="113"/>
      <c r="B91" s="114"/>
      <c r="C91" s="114"/>
      <c r="D91" s="115"/>
      <c r="E91" s="208" t="s">
        <v>68</v>
      </c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10"/>
      <c r="BE91" s="179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180"/>
      <c r="BQ91" s="179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180"/>
    </row>
    <row r="92" spans="1:80" ht="15">
      <c r="A92" s="151"/>
      <c r="B92" s="152"/>
      <c r="C92" s="152"/>
      <c r="D92" s="153"/>
      <c r="E92" s="181" t="s">
        <v>127</v>
      </c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3"/>
      <c r="BE92" s="176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8"/>
      <c r="BQ92" s="176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8"/>
    </row>
    <row r="93" spans="1:80" ht="15">
      <c r="A93" s="122" t="s">
        <v>72</v>
      </c>
      <c r="B93" s="123"/>
      <c r="C93" s="123"/>
      <c r="D93" s="124"/>
      <c r="E93" s="193" t="s">
        <v>70</v>
      </c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5"/>
      <c r="BE93" s="173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5"/>
      <c r="BQ93" s="173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5"/>
    </row>
    <row r="94" spans="1:80" ht="15">
      <c r="A94" s="151"/>
      <c r="B94" s="152"/>
      <c r="C94" s="152"/>
      <c r="D94" s="153"/>
      <c r="E94" s="181" t="s">
        <v>71</v>
      </c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3"/>
      <c r="BE94" s="176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8"/>
      <c r="BQ94" s="176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8"/>
    </row>
    <row r="95" spans="1:80" ht="15">
      <c r="A95" s="122" t="s">
        <v>75</v>
      </c>
      <c r="B95" s="123"/>
      <c r="C95" s="123"/>
      <c r="D95" s="124"/>
      <c r="E95" s="193" t="s">
        <v>73</v>
      </c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5"/>
      <c r="BE95" s="173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5"/>
      <c r="BQ95" s="173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5"/>
    </row>
    <row r="96" spans="1:80" ht="15">
      <c r="A96" s="151"/>
      <c r="B96" s="152"/>
      <c r="C96" s="152"/>
      <c r="D96" s="153"/>
      <c r="E96" s="181" t="s">
        <v>74</v>
      </c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3"/>
      <c r="BE96" s="176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8"/>
      <c r="BQ96" s="176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8"/>
    </row>
    <row r="97" spans="1:80" ht="15">
      <c r="A97" s="122" t="s">
        <v>76</v>
      </c>
      <c r="B97" s="123"/>
      <c r="C97" s="123"/>
      <c r="D97" s="124"/>
      <c r="E97" s="193" t="s">
        <v>73</v>
      </c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5"/>
      <c r="BE97" s="173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5"/>
      <c r="BQ97" s="173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5"/>
    </row>
    <row r="98" spans="1:80" ht="18">
      <c r="A98" s="151"/>
      <c r="B98" s="152"/>
      <c r="C98" s="152"/>
      <c r="D98" s="153"/>
      <c r="E98" s="181" t="s">
        <v>150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3"/>
      <c r="BE98" s="176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8"/>
      <c r="BQ98" s="176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8"/>
    </row>
    <row r="99" spans="1:80" ht="15">
      <c r="A99" s="122" t="s">
        <v>77</v>
      </c>
      <c r="B99" s="123"/>
      <c r="C99" s="123"/>
      <c r="D99" s="124"/>
      <c r="E99" s="193" t="s">
        <v>73</v>
      </c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5"/>
      <c r="BE99" s="173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5"/>
      <c r="BQ99" s="173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5"/>
    </row>
    <row r="100" spans="1:80" ht="18">
      <c r="A100" s="151"/>
      <c r="B100" s="152"/>
      <c r="C100" s="152"/>
      <c r="D100" s="153"/>
      <c r="E100" s="181" t="s">
        <v>150</v>
      </c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3"/>
      <c r="BE100" s="176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8"/>
      <c r="BQ100" s="176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8"/>
    </row>
    <row r="101" spans="1:80" ht="15">
      <c r="A101" s="122">
        <v>3</v>
      </c>
      <c r="B101" s="123"/>
      <c r="C101" s="123"/>
      <c r="D101" s="124"/>
      <c r="E101" s="202" t="s">
        <v>78</v>
      </c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4"/>
      <c r="BE101" s="173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5"/>
      <c r="BQ101" s="173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5"/>
    </row>
    <row r="102" spans="1:80" ht="15">
      <c r="A102" s="151"/>
      <c r="B102" s="152"/>
      <c r="C102" s="152"/>
      <c r="D102" s="153"/>
      <c r="E102" s="205" t="s">
        <v>79</v>
      </c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7"/>
      <c r="BE102" s="176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8"/>
      <c r="BQ102" s="176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8"/>
    </row>
    <row r="103" spans="1:80" ht="15">
      <c r="A103" s="184"/>
      <c r="B103" s="185"/>
      <c r="C103" s="185"/>
      <c r="D103" s="186"/>
      <c r="E103" s="196" t="s">
        <v>31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8"/>
      <c r="BE103" s="199" t="s">
        <v>32</v>
      </c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1"/>
      <c r="BQ103" s="190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2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80" ht="12.75">
      <c r="A105" s="166" t="s">
        <v>128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</row>
    <row r="106" spans="1:80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</row>
    <row r="107" spans="1:80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</row>
  </sheetData>
  <sheetProtection/>
  <mergeCells count="316">
    <mergeCell ref="A103:D103"/>
    <mergeCell ref="E103:BD103"/>
    <mergeCell ref="BE103:BP103"/>
    <mergeCell ref="BQ103:CB103"/>
    <mergeCell ref="A99:D100"/>
    <mergeCell ref="E99:BD99"/>
    <mergeCell ref="BE99:BP100"/>
    <mergeCell ref="BQ99:CB100"/>
    <mergeCell ref="E100:BD100"/>
    <mergeCell ref="A101:D102"/>
    <mergeCell ref="E101:BD101"/>
    <mergeCell ref="BE101:BP102"/>
    <mergeCell ref="BQ101:CB102"/>
    <mergeCell ref="E102:BD102"/>
    <mergeCell ref="A95:D96"/>
    <mergeCell ref="E95:BD95"/>
    <mergeCell ref="BE95:BP96"/>
    <mergeCell ref="BQ95:CB96"/>
    <mergeCell ref="E96:BD96"/>
    <mergeCell ref="A97:D98"/>
    <mergeCell ref="E97:BD97"/>
    <mergeCell ref="BE97:BP98"/>
    <mergeCell ref="BQ97:CB98"/>
    <mergeCell ref="E98:BD98"/>
    <mergeCell ref="E92:BD92"/>
    <mergeCell ref="A93:D94"/>
    <mergeCell ref="E93:BD93"/>
    <mergeCell ref="BE93:BP94"/>
    <mergeCell ref="BQ93:CB94"/>
    <mergeCell ref="E94:BD94"/>
    <mergeCell ref="A88:D89"/>
    <mergeCell ref="E88:BD88"/>
    <mergeCell ref="BE88:BP89"/>
    <mergeCell ref="BQ88:CB89"/>
    <mergeCell ref="E89:BD89"/>
    <mergeCell ref="A90:D92"/>
    <mergeCell ref="E90:BD90"/>
    <mergeCell ref="BE90:BP92"/>
    <mergeCell ref="BQ90:CB92"/>
    <mergeCell ref="E91:BD91"/>
    <mergeCell ref="A85:D85"/>
    <mergeCell ref="E85:BD85"/>
    <mergeCell ref="BE85:BP85"/>
    <mergeCell ref="BQ85:CB85"/>
    <mergeCell ref="A86:D87"/>
    <mergeCell ref="E86:BD86"/>
    <mergeCell ref="BE86:BP87"/>
    <mergeCell ref="BQ86:CB87"/>
    <mergeCell ref="E87:BD87"/>
    <mergeCell ref="A82:D82"/>
    <mergeCell ref="E82:BD82"/>
    <mergeCell ref="BE82:BP82"/>
    <mergeCell ref="BQ82:CB82"/>
    <mergeCell ref="A83:D84"/>
    <mergeCell ref="E83:BD83"/>
    <mergeCell ref="BE83:BP84"/>
    <mergeCell ref="BQ83:CB84"/>
    <mergeCell ref="E84:BD84"/>
    <mergeCell ref="A80:D80"/>
    <mergeCell ref="E80:BD80"/>
    <mergeCell ref="BE80:BP80"/>
    <mergeCell ref="BQ80:CB80"/>
    <mergeCell ref="A81:D81"/>
    <mergeCell ref="E81:BD81"/>
    <mergeCell ref="BE81:BP81"/>
    <mergeCell ref="BQ81:CB81"/>
    <mergeCell ref="A78:D78"/>
    <mergeCell ref="E78:BD78"/>
    <mergeCell ref="BE78:BP78"/>
    <mergeCell ref="BQ78:CB78"/>
    <mergeCell ref="A79:D79"/>
    <mergeCell ref="E79:BD79"/>
    <mergeCell ref="BE79:BP79"/>
    <mergeCell ref="BQ79:CB79"/>
    <mergeCell ref="A73:CB73"/>
    <mergeCell ref="T74:CB74"/>
    <mergeCell ref="AI75:CB75"/>
    <mergeCell ref="A77:D77"/>
    <mergeCell ref="E77:BD77"/>
    <mergeCell ref="BE77:BP77"/>
    <mergeCell ref="BQ77:CB77"/>
    <mergeCell ref="T2:CB2"/>
    <mergeCell ref="T17:CB17"/>
    <mergeCell ref="T30:CB30"/>
    <mergeCell ref="T42:CB42"/>
    <mergeCell ref="AI3:CB3"/>
    <mergeCell ref="AI18:CB18"/>
    <mergeCell ref="AI31:CB31"/>
    <mergeCell ref="BE38:BO38"/>
    <mergeCell ref="BP38:CB38"/>
    <mergeCell ref="AU38:BD38"/>
    <mergeCell ref="A37:D37"/>
    <mergeCell ref="AJ37:AT37"/>
    <mergeCell ref="A36:D36"/>
    <mergeCell ref="A38:D38"/>
    <mergeCell ref="AJ38:AT38"/>
    <mergeCell ref="E38:AI38"/>
    <mergeCell ref="E36:AI36"/>
    <mergeCell ref="AJ36:AT36"/>
    <mergeCell ref="A1:CB1"/>
    <mergeCell ref="BP5:CB5"/>
    <mergeCell ref="BP6:CB6"/>
    <mergeCell ref="BP7:CB7"/>
    <mergeCell ref="BP8:CB8"/>
    <mergeCell ref="BP9:CB9"/>
    <mergeCell ref="BG5:BO5"/>
    <mergeCell ref="BG6:BO6"/>
    <mergeCell ref="BG7:BO7"/>
    <mergeCell ref="BG8:BO8"/>
    <mergeCell ref="AX5:BF5"/>
    <mergeCell ref="AX6:BF6"/>
    <mergeCell ref="AX7:BF7"/>
    <mergeCell ref="AX8:BF8"/>
    <mergeCell ref="AJ5:AW5"/>
    <mergeCell ref="AJ6:AW6"/>
    <mergeCell ref="AJ7:AW7"/>
    <mergeCell ref="AJ8:AW8"/>
    <mergeCell ref="E5:AI5"/>
    <mergeCell ref="E6:AI6"/>
    <mergeCell ref="E7:AI7"/>
    <mergeCell ref="E8:AI8"/>
    <mergeCell ref="A5:D5"/>
    <mergeCell ref="A6:D6"/>
    <mergeCell ref="A7:D7"/>
    <mergeCell ref="A8:D8"/>
    <mergeCell ref="A9:D9"/>
    <mergeCell ref="E9:AI9"/>
    <mergeCell ref="BP12:CB12"/>
    <mergeCell ref="AJ9:AW9"/>
    <mergeCell ref="AX9:BF9"/>
    <mergeCell ref="BG9:BO9"/>
    <mergeCell ref="A10:D10"/>
    <mergeCell ref="E10:AI10"/>
    <mergeCell ref="AJ10:AW10"/>
    <mergeCell ref="AX10:BF10"/>
    <mergeCell ref="BG10:BO10"/>
    <mergeCell ref="AJ13:AW13"/>
    <mergeCell ref="AX13:BF13"/>
    <mergeCell ref="BG13:BO13"/>
    <mergeCell ref="BP13:CB13"/>
    <mergeCell ref="BP10:CB10"/>
    <mergeCell ref="A12:D12"/>
    <mergeCell ref="E12:AI12"/>
    <mergeCell ref="AJ12:AW12"/>
    <mergeCell ref="AX12:BF12"/>
    <mergeCell ref="BG12:BO12"/>
    <mergeCell ref="A29:CB29"/>
    <mergeCell ref="A27:D27"/>
    <mergeCell ref="E27:AI27"/>
    <mergeCell ref="AJ27:AW27"/>
    <mergeCell ref="AX27:BF27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U36:BD36"/>
    <mergeCell ref="BE36:BO36"/>
    <mergeCell ref="BP36:CB36"/>
    <mergeCell ref="E37:AI37"/>
    <mergeCell ref="AU37:BD37"/>
    <mergeCell ref="BE37:BO37"/>
    <mergeCell ref="BP37:CB37"/>
    <mergeCell ref="E47:BD47"/>
    <mergeCell ref="E48:BD48"/>
    <mergeCell ref="BQ46:CB46"/>
    <mergeCell ref="AU39:BD39"/>
    <mergeCell ref="BE39:BO39"/>
    <mergeCell ref="BP39:CB39"/>
    <mergeCell ref="AJ39:AT39"/>
    <mergeCell ref="BE45:BP45"/>
    <mergeCell ref="AI43:CB43"/>
    <mergeCell ref="BE46:BP46"/>
    <mergeCell ref="A41:CB41"/>
    <mergeCell ref="A45:D45"/>
    <mergeCell ref="A46:D46"/>
    <mergeCell ref="E45:BD45"/>
    <mergeCell ref="E46:BD46"/>
    <mergeCell ref="BQ45:CB45"/>
    <mergeCell ref="A49:D49"/>
    <mergeCell ref="E49:BD49"/>
    <mergeCell ref="BE49:BP49"/>
    <mergeCell ref="BQ49:CB49"/>
    <mergeCell ref="A47:D47"/>
    <mergeCell ref="A48:D48"/>
    <mergeCell ref="BQ47:CB47"/>
    <mergeCell ref="BQ48:CB48"/>
    <mergeCell ref="BE47:BP47"/>
    <mergeCell ref="BE48:BP48"/>
    <mergeCell ref="A50:D50"/>
    <mergeCell ref="E50:BD50"/>
    <mergeCell ref="BE50:BP50"/>
    <mergeCell ref="BQ50:CB50"/>
    <mergeCell ref="E51:BD51"/>
    <mergeCell ref="A51:D52"/>
    <mergeCell ref="BQ51:CB52"/>
    <mergeCell ref="BE51:BP52"/>
    <mergeCell ref="BQ63:CB64"/>
    <mergeCell ref="E60:BD60"/>
    <mergeCell ref="E61:BD61"/>
    <mergeCell ref="E58:BD58"/>
    <mergeCell ref="E59:BD59"/>
    <mergeCell ref="E56:BD56"/>
    <mergeCell ref="E57:BD57"/>
    <mergeCell ref="BE56:BP57"/>
    <mergeCell ref="BQ56:CB57"/>
    <mergeCell ref="BQ58:CB60"/>
    <mergeCell ref="E66:BD66"/>
    <mergeCell ref="E67:BD67"/>
    <mergeCell ref="A65:D66"/>
    <mergeCell ref="BE65:BP66"/>
    <mergeCell ref="E64:BD64"/>
    <mergeCell ref="E65:BD65"/>
    <mergeCell ref="A63:D64"/>
    <mergeCell ref="BE63:BP64"/>
    <mergeCell ref="E63:BD63"/>
    <mergeCell ref="A71:D71"/>
    <mergeCell ref="E71:BD71"/>
    <mergeCell ref="BE71:BP71"/>
    <mergeCell ref="BQ71:CB71"/>
    <mergeCell ref="E68:BD68"/>
    <mergeCell ref="E69:BD69"/>
    <mergeCell ref="BQ69:CB70"/>
    <mergeCell ref="A69:D70"/>
    <mergeCell ref="E70:BD70"/>
    <mergeCell ref="BE69:BP70"/>
    <mergeCell ref="BQ54:CB55"/>
    <mergeCell ref="A54:D55"/>
    <mergeCell ref="E52:BD52"/>
    <mergeCell ref="A53:D53"/>
    <mergeCell ref="E53:BD53"/>
    <mergeCell ref="BE53:BP53"/>
    <mergeCell ref="E54:BD54"/>
    <mergeCell ref="E55:BD55"/>
    <mergeCell ref="BE54:BP55"/>
    <mergeCell ref="BQ53:CB53"/>
    <mergeCell ref="BE58:BP60"/>
    <mergeCell ref="A58:D60"/>
    <mergeCell ref="A61:D62"/>
    <mergeCell ref="BE61:BP62"/>
    <mergeCell ref="BQ61:CB62"/>
    <mergeCell ref="E62:BD62"/>
    <mergeCell ref="A56:D57"/>
    <mergeCell ref="A105:CB107"/>
    <mergeCell ref="A39:D39"/>
    <mergeCell ref="E39:AI39"/>
    <mergeCell ref="A13:D13"/>
    <mergeCell ref="E13:AI13"/>
    <mergeCell ref="BQ65:CB66"/>
    <mergeCell ref="A67:D68"/>
    <mergeCell ref="BE67:BP68"/>
    <mergeCell ref="BQ67:CB68"/>
    <mergeCell ref="A26:D26"/>
    <mergeCell ref="E26:AI26"/>
    <mergeCell ref="AJ26:AW26"/>
    <mergeCell ref="AX26:BF26"/>
    <mergeCell ref="BG26:BO26"/>
    <mergeCell ref="BP26:CB26"/>
    <mergeCell ref="A25:D25"/>
    <mergeCell ref="E25:AI25"/>
    <mergeCell ref="AJ25:AW25"/>
    <mergeCell ref="AX25:BF25"/>
    <mergeCell ref="BG25:BO25"/>
    <mergeCell ref="BP25:CB25"/>
    <mergeCell ref="A24:D24"/>
    <mergeCell ref="E24:AI24"/>
    <mergeCell ref="AJ24:AW24"/>
    <mergeCell ref="AX24:BF24"/>
    <mergeCell ref="BG24:BO24"/>
    <mergeCell ref="BP24:CB24"/>
    <mergeCell ref="A23:D23"/>
    <mergeCell ref="E23:AI23"/>
    <mergeCell ref="AJ23:AW23"/>
    <mergeCell ref="AX23:BF23"/>
    <mergeCell ref="BG23:BO23"/>
    <mergeCell ref="BP23:CB23"/>
    <mergeCell ref="BP21:CB21"/>
    <mergeCell ref="A22:D22"/>
    <mergeCell ref="E22:AI22"/>
    <mergeCell ref="AJ22:AW22"/>
    <mergeCell ref="AX22:BF22"/>
    <mergeCell ref="BG22:BO22"/>
    <mergeCell ref="BP22:CB22"/>
    <mergeCell ref="E20:AI20"/>
    <mergeCell ref="AJ20:AW20"/>
    <mergeCell ref="AX20:BF20"/>
    <mergeCell ref="BG20:BO20"/>
    <mergeCell ref="BP20:CB20"/>
    <mergeCell ref="A21:D21"/>
    <mergeCell ref="E21:AI21"/>
    <mergeCell ref="AJ21:AW21"/>
    <mergeCell ref="AX21:BF21"/>
    <mergeCell ref="BG21:BO21"/>
    <mergeCell ref="BG27:BO27"/>
    <mergeCell ref="BP27:CB27"/>
    <mergeCell ref="A11:D11"/>
    <mergeCell ref="E11:AI11"/>
    <mergeCell ref="AJ11:AW11"/>
    <mergeCell ref="AX11:BF11"/>
    <mergeCell ref="BG11:BO11"/>
    <mergeCell ref="BP11:CB11"/>
    <mergeCell ref="A16:CB16"/>
    <mergeCell ref="A20:D20"/>
  </mergeCells>
  <printOptions horizontalCentered="1"/>
  <pageMargins left="0.7874015748031497" right="0.1968503937007874" top="0.5905511811023623" bottom="0.3937007874015748" header="0" footer="0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6"/>
  <sheetViews>
    <sheetView view="pageBreakPreview" zoomScaleSheetLayoutView="100" zoomScalePageLayoutView="0" workbookViewId="0" topLeftCell="A19">
      <selection activeCell="E45" sqref="E45:AM45"/>
    </sheetView>
  </sheetViews>
  <sheetFormatPr defaultColWidth="1.12109375" defaultRowHeight="12.75"/>
  <cols>
    <col min="1" max="15" width="1.12109375" style="10" customWidth="1"/>
    <col min="16" max="16" width="2.125" style="10" customWidth="1"/>
    <col min="17" max="48" width="1.12109375" style="10" customWidth="1"/>
    <col min="49" max="49" width="0.875" style="10" customWidth="1"/>
    <col min="50" max="50" width="1.12109375" style="10" hidden="1" customWidth="1"/>
    <col min="51" max="16384" width="1.12109375" style="10" customWidth="1"/>
  </cols>
  <sheetData>
    <row r="1" spans="1:80" s="6" customFormat="1" ht="16.5" customHeight="1">
      <c r="A1" s="258" t="s">
        <v>209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</row>
    <row r="6" ht="12.75"/>
    <row r="7" spans="1:80" ht="12.75">
      <c r="A7" s="122" t="s">
        <v>6</v>
      </c>
      <c r="B7" s="123"/>
      <c r="C7" s="123"/>
      <c r="D7" s="124"/>
      <c r="E7" s="122" t="s">
        <v>80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  <c r="AN7" s="122" t="s">
        <v>81</v>
      </c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/>
      <c r="BB7" s="122" t="s">
        <v>39</v>
      </c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4"/>
      <c r="BN7" s="122" t="s">
        <v>83</v>
      </c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4"/>
    </row>
    <row r="8" spans="1:80" ht="12.75">
      <c r="A8" s="113" t="s">
        <v>7</v>
      </c>
      <c r="B8" s="114"/>
      <c r="C8" s="114"/>
      <c r="D8" s="115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5"/>
      <c r="AN8" s="113" t="s">
        <v>82</v>
      </c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5"/>
      <c r="BB8" s="113" t="s">
        <v>47</v>
      </c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5"/>
      <c r="BN8" s="113" t="s">
        <v>84</v>
      </c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</row>
    <row r="9" spans="1:80" ht="12.75">
      <c r="A9" s="113"/>
      <c r="B9" s="114"/>
      <c r="C9" s="114"/>
      <c r="D9" s="115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5"/>
      <c r="BB9" s="113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5"/>
      <c r="BN9" s="113" t="s">
        <v>93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</row>
    <row r="10" spans="1:80" ht="12.75">
      <c r="A10" s="116">
        <v>1</v>
      </c>
      <c r="B10" s="117"/>
      <c r="C10" s="117"/>
      <c r="D10" s="118"/>
      <c r="E10" s="116">
        <v>2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8"/>
      <c r="AN10" s="116">
        <v>3</v>
      </c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116">
        <v>4</v>
      </c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8"/>
      <c r="BN10" s="116">
        <v>5</v>
      </c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8"/>
    </row>
    <row r="11" spans="1:80" ht="15.75">
      <c r="A11" s="160"/>
      <c r="B11" s="161"/>
      <c r="C11" s="161"/>
      <c r="D11" s="162"/>
      <c r="E11" s="160" t="s">
        <v>210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157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9"/>
      <c r="BB11" s="142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4"/>
      <c r="BN11" s="148">
        <f>AN11*BB11</f>
        <v>0</v>
      </c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50"/>
    </row>
    <row r="12" spans="1:80" ht="15.75">
      <c r="A12" s="160"/>
      <c r="B12" s="161"/>
      <c r="C12" s="161"/>
      <c r="D12" s="162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57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9"/>
      <c r="BB12" s="142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4"/>
      <c r="BN12" s="148">
        <f>AN12*BB12</f>
        <v>0</v>
      </c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50"/>
    </row>
    <row r="13" spans="1:80" ht="15.75">
      <c r="A13" s="167"/>
      <c r="B13" s="168"/>
      <c r="C13" s="168"/>
      <c r="D13" s="169"/>
      <c r="E13" s="170" t="s">
        <v>31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37" t="s">
        <v>32</v>
      </c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8"/>
      <c r="BB13" s="254" t="s">
        <v>32</v>
      </c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6"/>
      <c r="BN13" s="226">
        <f>SUM(BN11:CA12)</f>
        <v>0</v>
      </c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8"/>
    </row>
    <row r="14" spans="1:80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30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15.75">
      <c r="A15" s="250" t="s">
        <v>211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</row>
    <row r="16" s="1" customFormat="1" ht="15.75"/>
    <row r="17" spans="1:80" s="6" customFormat="1" ht="29.25" customHeight="1">
      <c r="A17" s="132" t="s">
        <v>212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</row>
    <row r="20" spans="1:80" s="9" customFormat="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6" customFormat="1" ht="15.75">
      <c r="A21" s="6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</row>
    <row r="22" ht="12.75"/>
    <row r="23" spans="1:80" ht="12.75">
      <c r="A23" s="122" t="s">
        <v>6</v>
      </c>
      <c r="B23" s="123"/>
      <c r="C23" s="123"/>
      <c r="D23" s="124"/>
      <c r="E23" s="122" t="s">
        <v>34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4"/>
      <c r="AN23" s="122" t="s">
        <v>85</v>
      </c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/>
      <c r="BB23" s="122" t="s">
        <v>88</v>
      </c>
      <c r="BC23" s="123"/>
      <c r="BD23" s="123"/>
      <c r="BE23" s="123"/>
      <c r="BF23" s="123"/>
      <c r="BG23" s="123"/>
      <c r="BH23" s="123"/>
      <c r="BI23" s="124"/>
      <c r="BJ23" s="122" t="s">
        <v>90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</row>
    <row r="24" spans="1:80" ht="12.75">
      <c r="A24" s="113" t="s">
        <v>7</v>
      </c>
      <c r="B24" s="114"/>
      <c r="C24" s="114"/>
      <c r="D24" s="115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5"/>
      <c r="AN24" s="113" t="s">
        <v>86</v>
      </c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5"/>
      <c r="BB24" s="113" t="s">
        <v>89</v>
      </c>
      <c r="BC24" s="114"/>
      <c r="BD24" s="114"/>
      <c r="BE24" s="114"/>
      <c r="BF24" s="114"/>
      <c r="BG24" s="114"/>
      <c r="BH24" s="114"/>
      <c r="BI24" s="115"/>
      <c r="BJ24" s="113" t="s">
        <v>91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</row>
    <row r="25" spans="1:80" ht="12.75">
      <c r="A25" s="113"/>
      <c r="B25" s="114"/>
      <c r="C25" s="114"/>
      <c r="D25" s="115"/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5"/>
      <c r="AN25" s="113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5"/>
      <c r="BB25" s="113"/>
      <c r="BC25" s="114"/>
      <c r="BD25" s="114"/>
      <c r="BE25" s="114"/>
      <c r="BF25" s="114"/>
      <c r="BG25" s="114"/>
      <c r="BH25" s="114"/>
      <c r="BI25" s="115"/>
      <c r="BJ25" s="113" t="s">
        <v>92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</row>
    <row r="26" spans="1:80" ht="12.75">
      <c r="A26" s="113"/>
      <c r="B26" s="114"/>
      <c r="C26" s="114"/>
      <c r="D26" s="115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5"/>
      <c r="AN26" s="113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5"/>
      <c r="BB26" s="113"/>
      <c r="BC26" s="114"/>
      <c r="BD26" s="114"/>
      <c r="BE26" s="114"/>
      <c r="BF26" s="114"/>
      <c r="BG26" s="114"/>
      <c r="BH26" s="114"/>
      <c r="BI26" s="115"/>
      <c r="BJ26" s="113" t="s">
        <v>94</v>
      </c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</row>
    <row r="27" spans="1:80" ht="12.75">
      <c r="A27" s="125">
        <v>1</v>
      </c>
      <c r="B27" s="126"/>
      <c r="C27" s="126"/>
      <c r="D27" s="127"/>
      <c r="E27" s="125">
        <v>2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7"/>
      <c r="AN27" s="125">
        <v>3</v>
      </c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125">
        <v>4</v>
      </c>
      <c r="BC27" s="126"/>
      <c r="BD27" s="126"/>
      <c r="BE27" s="126"/>
      <c r="BF27" s="126"/>
      <c r="BG27" s="126"/>
      <c r="BH27" s="126"/>
      <c r="BI27" s="127"/>
      <c r="BJ27" s="125">
        <v>5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7"/>
    </row>
    <row r="28" spans="1:80" ht="15.75">
      <c r="A28" s="160"/>
      <c r="B28" s="161"/>
      <c r="C28" s="161"/>
      <c r="D28" s="162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  <c r="AN28" s="163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5"/>
      <c r="BB28" s="142"/>
      <c r="BC28" s="143"/>
      <c r="BD28" s="143"/>
      <c r="BE28" s="143"/>
      <c r="BF28" s="143"/>
      <c r="BG28" s="143"/>
      <c r="BH28" s="143"/>
      <c r="BI28" s="144"/>
      <c r="BJ28" s="163">
        <f>AN28*BB28</f>
        <v>0</v>
      </c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5"/>
    </row>
    <row r="29" spans="1:80" ht="15.75">
      <c r="A29" s="160"/>
      <c r="B29" s="161"/>
      <c r="C29" s="161"/>
      <c r="D29" s="162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2"/>
      <c r="AN29" s="163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42"/>
      <c r="BC29" s="143"/>
      <c r="BD29" s="143"/>
      <c r="BE29" s="143"/>
      <c r="BF29" s="143"/>
      <c r="BG29" s="143"/>
      <c r="BH29" s="143"/>
      <c r="BI29" s="144"/>
      <c r="BJ29" s="163">
        <f>AN29*BB29</f>
        <v>0</v>
      </c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5"/>
    </row>
    <row r="30" spans="1:80" ht="15.75">
      <c r="A30" s="167"/>
      <c r="B30" s="168"/>
      <c r="C30" s="168"/>
      <c r="D30" s="169"/>
      <c r="E30" s="170" t="s">
        <v>31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251">
        <f>SUM(AN28:AZ29)</f>
        <v>0</v>
      </c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3"/>
      <c r="BB30" s="254" t="s">
        <v>32</v>
      </c>
      <c r="BC30" s="255"/>
      <c r="BD30" s="255"/>
      <c r="BE30" s="255"/>
      <c r="BF30" s="255"/>
      <c r="BG30" s="255"/>
      <c r="BH30" s="255"/>
      <c r="BI30" s="256"/>
      <c r="BJ30" s="139">
        <f>SUM(BJ28:CA29)</f>
        <v>0</v>
      </c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1"/>
    </row>
    <row r="31" s="1" customFormat="1" ht="15.75"/>
    <row r="32" s="1" customFormat="1" ht="15.75"/>
    <row r="33" spans="1:80" s="6" customFormat="1" ht="15.75">
      <c r="A33" s="133" t="s">
        <v>137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</row>
    <row r="34" spans="1:80" s="6" customFormat="1" ht="15.75">
      <c r="A34" s="136" t="s">
        <v>95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</row>
    <row r="35" spans="1:80" s="9" customFormat="1" ht="9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6" customFormat="1" ht="15.75">
      <c r="A36" s="6" t="s">
        <v>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34" t="s">
        <v>158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</row>
    <row r="37" spans="1:80" s="9" customFormat="1" ht="9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6" customFormat="1" ht="15.75">
      <c r="A38" s="6" t="s">
        <v>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</row>
    <row r="40" spans="1:80" ht="12.75">
      <c r="A40" s="122" t="s">
        <v>6</v>
      </c>
      <c r="B40" s="123"/>
      <c r="C40" s="123"/>
      <c r="D40" s="124"/>
      <c r="E40" s="122" t="s">
        <v>80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  <c r="AN40" s="122" t="s">
        <v>81</v>
      </c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4"/>
      <c r="BB40" s="122" t="s">
        <v>39</v>
      </c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4"/>
      <c r="BN40" s="122" t="s">
        <v>83</v>
      </c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4"/>
    </row>
    <row r="41" spans="1:80" ht="12.75">
      <c r="A41" s="113" t="s">
        <v>7</v>
      </c>
      <c r="B41" s="114"/>
      <c r="C41" s="114"/>
      <c r="D41" s="115"/>
      <c r="E41" s="113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5"/>
      <c r="AN41" s="113" t="s">
        <v>82</v>
      </c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5"/>
      <c r="BB41" s="113" t="s">
        <v>47</v>
      </c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5"/>
      <c r="BN41" s="113" t="s">
        <v>84</v>
      </c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</row>
    <row r="42" spans="1:80" ht="12.75">
      <c r="A42" s="113"/>
      <c r="B42" s="114"/>
      <c r="C42" s="114"/>
      <c r="D42" s="115"/>
      <c r="E42" s="113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5"/>
      <c r="AN42" s="113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5"/>
      <c r="BB42" s="113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93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</row>
    <row r="43" spans="1:80" ht="12.75">
      <c r="A43" s="116">
        <v>1</v>
      </c>
      <c r="B43" s="117"/>
      <c r="C43" s="117"/>
      <c r="D43" s="118"/>
      <c r="E43" s="116">
        <v>2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8"/>
      <c r="AN43" s="116">
        <v>3</v>
      </c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116">
        <v>4</v>
      </c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8"/>
      <c r="BN43" s="116">
        <v>5</v>
      </c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8"/>
    </row>
    <row r="44" spans="1:80" ht="15.75">
      <c r="A44" s="160"/>
      <c r="B44" s="161"/>
      <c r="C44" s="161"/>
      <c r="D44" s="162"/>
      <c r="E44" s="160" t="s">
        <v>213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2"/>
      <c r="AN44" s="163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5"/>
      <c r="BB44" s="145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7"/>
      <c r="BN44" s="163">
        <f>AN44*BB44</f>
        <v>0</v>
      </c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5"/>
    </row>
    <row r="45" spans="1:80" ht="15.75">
      <c r="A45" s="160"/>
      <c r="B45" s="161"/>
      <c r="C45" s="161"/>
      <c r="D45" s="162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2"/>
      <c r="AN45" s="163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5"/>
      <c r="BB45" s="145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7"/>
      <c r="BN45" s="163">
        <f>AN45*BB45</f>
        <v>0</v>
      </c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5"/>
    </row>
    <row r="46" spans="1:80" ht="15.75">
      <c r="A46" s="167"/>
      <c r="B46" s="168"/>
      <c r="C46" s="168"/>
      <c r="D46" s="169"/>
      <c r="E46" s="170" t="s">
        <v>31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2"/>
      <c r="AN46" s="137" t="s">
        <v>32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8"/>
      <c r="BB46" s="254" t="s">
        <v>32</v>
      </c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6"/>
      <c r="BN46" s="139">
        <f>SUM(BN44:CB45)</f>
        <v>0</v>
      </c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1"/>
    </row>
  </sheetData>
  <sheetProtection/>
  <mergeCells count="121">
    <mergeCell ref="A1:CB1"/>
    <mergeCell ref="A7:D7"/>
    <mergeCell ref="E7:AM7"/>
    <mergeCell ref="AN7:BA7"/>
    <mergeCell ref="BN7:CB7"/>
    <mergeCell ref="S3:CB3"/>
    <mergeCell ref="BB7:BM7"/>
    <mergeCell ref="AH5:CB5"/>
    <mergeCell ref="A8:D8"/>
    <mergeCell ref="E8:AM8"/>
    <mergeCell ref="AN8:BA8"/>
    <mergeCell ref="BN8:CB8"/>
    <mergeCell ref="BB8:BM8"/>
    <mergeCell ref="BB9:BM9"/>
    <mergeCell ref="A10:D10"/>
    <mergeCell ref="E10:AM10"/>
    <mergeCell ref="AN10:BA10"/>
    <mergeCell ref="BN10:CB10"/>
    <mergeCell ref="BB10:BM10"/>
    <mergeCell ref="A9:D9"/>
    <mergeCell ref="E9:AM9"/>
    <mergeCell ref="AN9:BA9"/>
    <mergeCell ref="BN9:CB9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AN27:BA27"/>
    <mergeCell ref="BB11:BM11"/>
    <mergeCell ref="AH21:CB21"/>
    <mergeCell ref="S19:CB19"/>
    <mergeCell ref="A17:CB17"/>
    <mergeCell ref="AN13:BA13"/>
    <mergeCell ref="BN13:CB13"/>
    <mergeCell ref="BB13:BM13"/>
    <mergeCell ref="A13:D13"/>
    <mergeCell ref="E13:AM13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4:D44"/>
    <mergeCell ref="E44:AM44"/>
    <mergeCell ref="AN44:BA44"/>
    <mergeCell ref="BB44:BM44"/>
    <mergeCell ref="BN44:CB44"/>
    <mergeCell ref="A34:CB34"/>
    <mergeCell ref="A43:D43"/>
    <mergeCell ref="E43:AM43"/>
    <mergeCell ref="AN43:BA43"/>
    <mergeCell ref="BB43:BM43"/>
    <mergeCell ref="BN43:CB43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B29:BI29"/>
    <mergeCell ref="BN42:CB42"/>
    <mergeCell ref="S36:CB36"/>
    <mergeCell ref="AH38:CB38"/>
    <mergeCell ref="A40:D40"/>
    <mergeCell ref="E40:AM40"/>
    <mergeCell ref="AN40:BA40"/>
    <mergeCell ref="BB40:BM40"/>
    <mergeCell ref="BN40:CB40"/>
    <mergeCell ref="BB23:BI23"/>
    <mergeCell ref="A33:CB33"/>
    <mergeCell ref="A30:D30"/>
    <mergeCell ref="A28:D28"/>
    <mergeCell ref="E28:AM28"/>
    <mergeCell ref="AN28:BA28"/>
    <mergeCell ref="BB28:BI28"/>
    <mergeCell ref="A29:D29"/>
    <mergeCell ref="E29:AM29"/>
    <mergeCell ref="AN29:BA29"/>
    <mergeCell ref="E27:AM27"/>
    <mergeCell ref="BJ23:CB23"/>
    <mergeCell ref="A24:D24"/>
    <mergeCell ref="E24:AM24"/>
    <mergeCell ref="AN24:BA24"/>
    <mergeCell ref="BB24:BI24"/>
    <mergeCell ref="BJ24:CB24"/>
    <mergeCell ref="A23:D23"/>
    <mergeCell ref="E23:AM23"/>
    <mergeCell ref="AN23:BA23"/>
    <mergeCell ref="BJ28:CB28"/>
    <mergeCell ref="BJ29:CB29"/>
    <mergeCell ref="A25:D25"/>
    <mergeCell ref="E25:AM25"/>
    <mergeCell ref="AN25:BA25"/>
    <mergeCell ref="BB25:BI25"/>
    <mergeCell ref="BJ25:CB25"/>
    <mergeCell ref="BB27:BI27"/>
    <mergeCell ref="BJ27:CB27"/>
    <mergeCell ref="A27:D27"/>
    <mergeCell ref="A15:CB15"/>
    <mergeCell ref="AN30:BA30"/>
    <mergeCell ref="BB30:BI30"/>
    <mergeCell ref="BJ30:CB30"/>
    <mergeCell ref="A26:D26"/>
    <mergeCell ref="E26:AM26"/>
    <mergeCell ref="AN26:BA26"/>
    <mergeCell ref="BB26:BI26"/>
    <mergeCell ref="BJ26:CB26"/>
    <mergeCell ref="E30:AM3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81"/>
  <sheetViews>
    <sheetView view="pageBreakPreview" zoomScaleSheetLayoutView="100" zoomScalePageLayoutView="0" workbookViewId="0" topLeftCell="A58">
      <selection activeCell="AR81" sqref="AR81:BC81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75" width="1.12109375" style="10" customWidth="1"/>
    <col min="76" max="76" width="0.37109375" style="10" customWidth="1"/>
    <col min="77" max="16384" width="1.12109375" style="10" customWidth="1"/>
  </cols>
  <sheetData>
    <row r="1" spans="1:80" s="6" customFormat="1" ht="36.75" customHeight="1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2:80" s="6" customFormat="1" ht="9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1:80" s="6" customFormat="1" ht="15.75">
      <c r="A3" s="136" t="s">
        <v>138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</row>
    <row r="4" ht="9" customHeight="1"/>
    <row r="5" spans="1:80" ht="12.75">
      <c r="A5" s="122" t="s">
        <v>6</v>
      </c>
      <c r="B5" s="123"/>
      <c r="C5" s="123"/>
      <c r="D5" s="124"/>
      <c r="E5" s="122" t="s">
        <v>34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4"/>
      <c r="AJ5" s="122" t="s">
        <v>39</v>
      </c>
      <c r="AK5" s="123"/>
      <c r="AL5" s="123"/>
      <c r="AM5" s="123"/>
      <c r="AN5" s="123"/>
      <c r="AO5" s="123"/>
      <c r="AP5" s="123"/>
      <c r="AQ5" s="123"/>
      <c r="AR5" s="123"/>
      <c r="AS5" s="123"/>
      <c r="AT5" s="124"/>
      <c r="AU5" s="122" t="s">
        <v>39</v>
      </c>
      <c r="AV5" s="123"/>
      <c r="AW5" s="123"/>
      <c r="AX5" s="123"/>
      <c r="AY5" s="123"/>
      <c r="AZ5" s="123"/>
      <c r="BA5" s="123"/>
      <c r="BB5" s="123"/>
      <c r="BC5" s="123"/>
      <c r="BD5" s="124"/>
      <c r="BE5" s="122" t="s">
        <v>99</v>
      </c>
      <c r="BF5" s="123"/>
      <c r="BG5" s="123"/>
      <c r="BH5" s="123"/>
      <c r="BI5" s="123"/>
      <c r="BJ5" s="123"/>
      <c r="BK5" s="123"/>
      <c r="BL5" s="123"/>
      <c r="BM5" s="123"/>
      <c r="BN5" s="123"/>
      <c r="BO5" s="124"/>
      <c r="BP5" s="122" t="s">
        <v>43</v>
      </c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4"/>
    </row>
    <row r="6" spans="1:80" ht="12.75">
      <c r="A6" s="113" t="s">
        <v>7</v>
      </c>
      <c r="B6" s="114"/>
      <c r="C6" s="114"/>
      <c r="D6" s="115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J6" s="113" t="s">
        <v>96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13" t="s">
        <v>98</v>
      </c>
      <c r="AV6" s="114"/>
      <c r="AW6" s="114"/>
      <c r="AX6" s="114"/>
      <c r="AY6" s="114"/>
      <c r="AZ6" s="114"/>
      <c r="BA6" s="114"/>
      <c r="BB6" s="114"/>
      <c r="BC6" s="114"/>
      <c r="BD6" s="115"/>
      <c r="BE6" s="113" t="s">
        <v>100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5"/>
      <c r="BP6" s="113" t="s">
        <v>104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</row>
    <row r="7" spans="1:80" ht="12.75">
      <c r="A7" s="113"/>
      <c r="B7" s="114"/>
      <c r="C7" s="114"/>
      <c r="D7" s="115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  <c r="AJ7" s="113"/>
      <c r="AK7" s="114"/>
      <c r="AL7" s="114"/>
      <c r="AM7" s="114"/>
      <c r="AN7" s="114"/>
      <c r="AO7" s="114"/>
      <c r="AP7" s="114"/>
      <c r="AQ7" s="114"/>
      <c r="AR7" s="114"/>
      <c r="AS7" s="114"/>
      <c r="AT7" s="115"/>
      <c r="AU7" s="113" t="s">
        <v>97</v>
      </c>
      <c r="AV7" s="114"/>
      <c r="AW7" s="114"/>
      <c r="AX7" s="114"/>
      <c r="AY7" s="114"/>
      <c r="AZ7" s="114"/>
      <c r="BA7" s="114"/>
      <c r="BB7" s="114"/>
      <c r="BC7" s="114"/>
      <c r="BD7" s="115"/>
      <c r="BE7" s="113" t="s">
        <v>38</v>
      </c>
      <c r="BF7" s="114"/>
      <c r="BG7" s="114"/>
      <c r="BH7" s="114"/>
      <c r="BI7" s="114"/>
      <c r="BJ7" s="114"/>
      <c r="BK7" s="114"/>
      <c r="BL7" s="114"/>
      <c r="BM7" s="114"/>
      <c r="BN7" s="114"/>
      <c r="BO7" s="115"/>
      <c r="BP7" s="113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</row>
    <row r="8" spans="1:80" ht="12.75">
      <c r="A8" s="151"/>
      <c r="B8" s="152"/>
      <c r="C8" s="152"/>
      <c r="D8" s="153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1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1"/>
      <c r="AV8" s="152"/>
      <c r="AW8" s="152"/>
      <c r="AX8" s="152"/>
      <c r="AY8" s="152"/>
      <c r="AZ8" s="152"/>
      <c r="BA8" s="152"/>
      <c r="BB8" s="152"/>
      <c r="BC8" s="152"/>
      <c r="BD8" s="153"/>
      <c r="BE8" s="151"/>
      <c r="BF8" s="152"/>
      <c r="BG8" s="152"/>
      <c r="BH8" s="152"/>
      <c r="BI8" s="152"/>
      <c r="BJ8" s="152"/>
      <c r="BK8" s="152"/>
      <c r="BL8" s="152"/>
      <c r="BM8" s="152"/>
      <c r="BN8" s="152"/>
      <c r="BO8" s="153"/>
      <c r="BP8" s="151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</row>
    <row r="9" spans="1:80" ht="12.75">
      <c r="A9" s="154">
        <v>1</v>
      </c>
      <c r="B9" s="155"/>
      <c r="C9" s="155"/>
      <c r="D9" s="156"/>
      <c r="E9" s="154">
        <v>2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J9" s="154">
        <v>3</v>
      </c>
      <c r="AK9" s="155"/>
      <c r="AL9" s="155"/>
      <c r="AM9" s="155"/>
      <c r="AN9" s="155"/>
      <c r="AO9" s="155"/>
      <c r="AP9" s="155"/>
      <c r="AQ9" s="155"/>
      <c r="AR9" s="155"/>
      <c r="AS9" s="155"/>
      <c r="AT9" s="156"/>
      <c r="AU9" s="154">
        <v>4</v>
      </c>
      <c r="AV9" s="155"/>
      <c r="AW9" s="155"/>
      <c r="AX9" s="155"/>
      <c r="AY9" s="155"/>
      <c r="AZ9" s="155"/>
      <c r="BA9" s="155"/>
      <c r="BB9" s="155"/>
      <c r="BC9" s="155"/>
      <c r="BD9" s="156"/>
      <c r="BE9" s="154">
        <v>5</v>
      </c>
      <c r="BF9" s="155"/>
      <c r="BG9" s="155"/>
      <c r="BH9" s="155"/>
      <c r="BI9" s="155"/>
      <c r="BJ9" s="155"/>
      <c r="BK9" s="155"/>
      <c r="BL9" s="155"/>
      <c r="BM9" s="155"/>
      <c r="BN9" s="155"/>
      <c r="BO9" s="156"/>
      <c r="BP9" s="154">
        <v>6</v>
      </c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6"/>
    </row>
    <row r="10" spans="1:80" ht="15.75">
      <c r="A10" s="160"/>
      <c r="B10" s="161"/>
      <c r="C10" s="161"/>
      <c r="D10" s="162"/>
      <c r="E10" s="160" t="s">
        <v>221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J10" s="163"/>
      <c r="AK10" s="164"/>
      <c r="AL10" s="164"/>
      <c r="AM10" s="164"/>
      <c r="AN10" s="164"/>
      <c r="AO10" s="164"/>
      <c r="AP10" s="164"/>
      <c r="AQ10" s="164"/>
      <c r="AR10" s="164"/>
      <c r="AS10" s="164"/>
      <c r="AT10" s="165"/>
      <c r="AU10" s="163"/>
      <c r="AV10" s="164"/>
      <c r="AW10" s="164"/>
      <c r="AX10" s="164"/>
      <c r="AY10" s="164"/>
      <c r="AZ10" s="164"/>
      <c r="BA10" s="164"/>
      <c r="BB10" s="164"/>
      <c r="BC10" s="164"/>
      <c r="BD10" s="165"/>
      <c r="BE10" s="163"/>
      <c r="BF10" s="164"/>
      <c r="BG10" s="164"/>
      <c r="BH10" s="164"/>
      <c r="BI10" s="164"/>
      <c r="BJ10" s="164"/>
      <c r="BK10" s="164"/>
      <c r="BL10" s="164"/>
      <c r="BM10" s="164"/>
      <c r="BN10" s="164"/>
      <c r="BO10" s="165"/>
      <c r="BP10" s="163">
        <f>AJ10*AU10*BE10</f>
        <v>0</v>
      </c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5"/>
    </row>
    <row r="11" spans="1:80" ht="15.75">
      <c r="A11" s="160"/>
      <c r="B11" s="161"/>
      <c r="C11" s="161"/>
      <c r="D11" s="162"/>
      <c r="E11" s="160" t="s">
        <v>222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2"/>
      <c r="AJ11" s="163"/>
      <c r="AK11" s="164"/>
      <c r="AL11" s="164"/>
      <c r="AM11" s="164"/>
      <c r="AN11" s="164"/>
      <c r="AO11" s="164"/>
      <c r="AP11" s="164"/>
      <c r="AQ11" s="164"/>
      <c r="AR11" s="164"/>
      <c r="AS11" s="164"/>
      <c r="AT11" s="165"/>
      <c r="AU11" s="163"/>
      <c r="AV11" s="164"/>
      <c r="AW11" s="164"/>
      <c r="AX11" s="164"/>
      <c r="AY11" s="164"/>
      <c r="AZ11" s="164"/>
      <c r="BA11" s="164"/>
      <c r="BB11" s="164"/>
      <c r="BC11" s="164"/>
      <c r="BD11" s="165"/>
      <c r="BE11" s="163"/>
      <c r="BF11" s="164"/>
      <c r="BG11" s="164"/>
      <c r="BH11" s="164"/>
      <c r="BI11" s="164"/>
      <c r="BJ11" s="164"/>
      <c r="BK11" s="164"/>
      <c r="BL11" s="164"/>
      <c r="BM11" s="164"/>
      <c r="BN11" s="164"/>
      <c r="BO11" s="165"/>
      <c r="BP11" s="163">
        <f>AJ11*AU11*BE11</f>
        <v>0</v>
      </c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5"/>
    </row>
    <row r="12" spans="1:80" ht="15.75">
      <c r="A12" s="262"/>
      <c r="B12" s="263"/>
      <c r="C12" s="263"/>
      <c r="D12" s="264"/>
      <c r="E12" s="259" t="s">
        <v>31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1"/>
      <c r="AJ12" s="137" t="s">
        <v>32</v>
      </c>
      <c r="AK12" s="135"/>
      <c r="AL12" s="135"/>
      <c r="AM12" s="135"/>
      <c r="AN12" s="135"/>
      <c r="AO12" s="135"/>
      <c r="AP12" s="135"/>
      <c r="AQ12" s="135"/>
      <c r="AR12" s="135"/>
      <c r="AS12" s="135"/>
      <c r="AT12" s="138"/>
      <c r="AU12" s="137" t="s">
        <v>32</v>
      </c>
      <c r="AV12" s="135"/>
      <c r="AW12" s="135"/>
      <c r="AX12" s="135"/>
      <c r="AY12" s="135"/>
      <c r="AZ12" s="135"/>
      <c r="BA12" s="135"/>
      <c r="BB12" s="135"/>
      <c r="BC12" s="135"/>
      <c r="BD12" s="138"/>
      <c r="BE12" s="137" t="s">
        <v>32</v>
      </c>
      <c r="BF12" s="135"/>
      <c r="BG12" s="135"/>
      <c r="BH12" s="135"/>
      <c r="BI12" s="135"/>
      <c r="BJ12" s="135"/>
      <c r="BK12" s="135"/>
      <c r="BL12" s="135"/>
      <c r="BM12" s="135"/>
      <c r="BN12" s="135"/>
      <c r="BO12" s="138"/>
      <c r="BP12" s="139">
        <f>SUM(BP10:CA11)</f>
        <v>0</v>
      </c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1"/>
    </row>
    <row r="13" spans="1:80" ht="10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1" customFormat="1" ht="15.75">
      <c r="A14" s="250" t="s">
        <v>159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</row>
    <row r="15" spans="1:80" s="1" customFormat="1" ht="9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6" customFormat="1" ht="17.25" customHeight="1">
      <c r="A16" s="132" t="s">
        <v>215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</row>
    <row r="17" spans="1:80" s="6" customFormat="1" ht="7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s="6" customFormat="1" ht="17.25" customHeight="1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4" t="s">
        <v>158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</row>
    <row r="19" spans="1:80" ht="15.75">
      <c r="A19" s="6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35" t="s">
        <v>162</v>
      </c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</row>
    <row r="20" spans="1:80" ht="11.2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ht="12.75">
      <c r="A21" s="122" t="s">
        <v>6</v>
      </c>
      <c r="B21" s="123"/>
      <c r="C21" s="123"/>
      <c r="D21" s="124"/>
      <c r="E21" s="122" t="s">
        <v>34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22" t="s">
        <v>39</v>
      </c>
      <c r="AO21" s="123"/>
      <c r="AP21" s="123"/>
      <c r="AQ21" s="123"/>
      <c r="AR21" s="123"/>
      <c r="AS21" s="123"/>
      <c r="AT21" s="123"/>
      <c r="AU21" s="123"/>
      <c r="AV21" s="124"/>
      <c r="AW21" s="122" t="s">
        <v>103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4"/>
      <c r="BJ21" s="122" t="s">
        <v>43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4"/>
    </row>
    <row r="22" spans="1:80" ht="12.75">
      <c r="A22" s="113" t="s">
        <v>7</v>
      </c>
      <c r="B22" s="114"/>
      <c r="C22" s="114"/>
      <c r="D22" s="115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  <c r="AN22" s="113" t="s">
        <v>101</v>
      </c>
      <c r="AO22" s="114"/>
      <c r="AP22" s="114"/>
      <c r="AQ22" s="114"/>
      <c r="AR22" s="114"/>
      <c r="AS22" s="114"/>
      <c r="AT22" s="114"/>
      <c r="AU22" s="114"/>
      <c r="AV22" s="115"/>
      <c r="AW22" s="113" t="s">
        <v>129</v>
      </c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5"/>
      <c r="BJ22" s="113" t="s">
        <v>93</v>
      </c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</row>
    <row r="23" spans="1:80" ht="12.75">
      <c r="A23" s="113"/>
      <c r="B23" s="114"/>
      <c r="C23" s="114"/>
      <c r="D23" s="115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5"/>
      <c r="AN23" s="113" t="s">
        <v>102</v>
      </c>
      <c r="AO23" s="114"/>
      <c r="AP23" s="114"/>
      <c r="AQ23" s="114"/>
      <c r="AR23" s="114"/>
      <c r="AS23" s="114"/>
      <c r="AT23" s="114"/>
      <c r="AU23" s="114"/>
      <c r="AV23" s="115"/>
      <c r="AW23" s="113" t="s">
        <v>38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5"/>
      <c r="BJ23" s="113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5"/>
    </row>
    <row r="24" spans="1:80" ht="12.75">
      <c r="A24" s="113"/>
      <c r="B24" s="114"/>
      <c r="C24" s="114"/>
      <c r="D24" s="115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4"/>
      <c r="AU24" s="114"/>
      <c r="AV24" s="115"/>
      <c r="AW24" s="113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</row>
    <row r="25" spans="1:80" ht="12.75">
      <c r="A25" s="116">
        <v>1</v>
      </c>
      <c r="B25" s="117"/>
      <c r="C25" s="117"/>
      <c r="D25" s="118"/>
      <c r="E25" s="116">
        <v>2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8"/>
      <c r="AN25" s="116">
        <v>3</v>
      </c>
      <c r="AO25" s="117"/>
      <c r="AP25" s="117"/>
      <c r="AQ25" s="117"/>
      <c r="AR25" s="117"/>
      <c r="AS25" s="117"/>
      <c r="AT25" s="117"/>
      <c r="AU25" s="117"/>
      <c r="AV25" s="118"/>
      <c r="AW25" s="116">
        <v>4</v>
      </c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8"/>
      <c r="BJ25" s="116">
        <v>5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8"/>
    </row>
    <row r="26" spans="1:80" ht="15.75">
      <c r="A26" s="160"/>
      <c r="B26" s="161"/>
      <c r="C26" s="161"/>
      <c r="D26" s="162"/>
      <c r="E26" s="160" t="s">
        <v>214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2"/>
      <c r="AN26" s="142"/>
      <c r="AO26" s="143"/>
      <c r="AP26" s="143"/>
      <c r="AQ26" s="143"/>
      <c r="AR26" s="143"/>
      <c r="AS26" s="143"/>
      <c r="AT26" s="143"/>
      <c r="AU26" s="143"/>
      <c r="AV26" s="144"/>
      <c r="AW26" s="163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/>
      <c r="BJ26" s="163">
        <f>AN26*AW26</f>
        <v>0</v>
      </c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5"/>
    </row>
    <row r="27" spans="1:80" ht="15.75">
      <c r="A27" s="160"/>
      <c r="B27" s="161"/>
      <c r="C27" s="161"/>
      <c r="D27" s="162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2"/>
      <c r="AN27" s="142"/>
      <c r="AO27" s="143"/>
      <c r="AP27" s="143"/>
      <c r="AQ27" s="143"/>
      <c r="AR27" s="143"/>
      <c r="AS27" s="143"/>
      <c r="AT27" s="143"/>
      <c r="AU27" s="143"/>
      <c r="AV27" s="144"/>
      <c r="AW27" s="163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/>
      <c r="BJ27" s="163">
        <f>AN27*AW27</f>
        <v>0</v>
      </c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5"/>
    </row>
    <row r="28" spans="1:80" ht="15.75">
      <c r="A28" s="160"/>
      <c r="B28" s="161"/>
      <c r="C28" s="161"/>
      <c r="D28" s="162"/>
      <c r="E28" s="170" t="s">
        <v>31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42"/>
      <c r="AO28" s="143"/>
      <c r="AP28" s="143"/>
      <c r="AQ28" s="143"/>
      <c r="AR28" s="143"/>
      <c r="AS28" s="143"/>
      <c r="AT28" s="143"/>
      <c r="AU28" s="143"/>
      <c r="AV28" s="144"/>
      <c r="AW28" s="142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4"/>
      <c r="BJ28" s="139">
        <f>SUM(BJ26:CA27)</f>
        <v>0</v>
      </c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1"/>
    </row>
    <row r="29" spans="1:80" ht="11.25" customHeight="1">
      <c r="A29" s="26"/>
      <c r="B29" s="26"/>
      <c r="C29" s="26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6" customFormat="1" ht="15.75">
      <c r="A30" s="250" t="s">
        <v>159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</row>
    <row r="31" spans="1:80" s="6" customFormat="1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</row>
    <row r="32" spans="1:80" s="6" customFormat="1" ht="15.75">
      <c r="A32" s="132" t="s">
        <v>216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</row>
    <row r="33" spans="1:80" s="6" customFormat="1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34" t="s">
        <v>219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</row>
    <row r="35" spans="1:80" s="6" customFormat="1" ht="15.75">
      <c r="A35" s="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35" t="s">
        <v>162</v>
      </c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</row>
    <row r="36" spans="2:80" s="6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6" customFormat="1" ht="15.75">
      <c r="A37" s="122" t="s">
        <v>6</v>
      </c>
      <c r="B37" s="123"/>
      <c r="C37" s="123"/>
      <c r="D37" s="124"/>
      <c r="E37" s="122" t="s">
        <v>34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122" t="s">
        <v>39</v>
      </c>
      <c r="AO37" s="123"/>
      <c r="AP37" s="123"/>
      <c r="AQ37" s="123"/>
      <c r="AR37" s="123"/>
      <c r="AS37" s="123"/>
      <c r="AT37" s="123"/>
      <c r="AU37" s="123"/>
      <c r="AV37" s="124"/>
      <c r="AW37" s="122" t="s">
        <v>218</v>
      </c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4"/>
      <c r="BJ37" s="122" t="s">
        <v>43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4"/>
    </row>
    <row r="38" spans="1:80" s="6" customFormat="1" ht="15.75">
      <c r="A38" s="113" t="s">
        <v>7</v>
      </c>
      <c r="B38" s="114"/>
      <c r="C38" s="114"/>
      <c r="D38" s="115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5"/>
      <c r="AN38" s="113" t="s">
        <v>101</v>
      </c>
      <c r="AO38" s="114"/>
      <c r="AP38" s="114"/>
      <c r="AQ38" s="114"/>
      <c r="AR38" s="114"/>
      <c r="AS38" s="114"/>
      <c r="AT38" s="114"/>
      <c r="AU38" s="114"/>
      <c r="AV38" s="115"/>
      <c r="AW38" s="113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5"/>
      <c r="BJ38" s="113" t="s">
        <v>93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</row>
    <row r="39" spans="1:80" s="6" customFormat="1" ht="15.75">
      <c r="A39" s="113"/>
      <c r="B39" s="114"/>
      <c r="C39" s="114"/>
      <c r="D39" s="115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5"/>
      <c r="AN39" s="113"/>
      <c r="AO39" s="114"/>
      <c r="AP39" s="114"/>
      <c r="AQ39" s="114"/>
      <c r="AR39" s="114"/>
      <c r="AS39" s="114"/>
      <c r="AT39" s="114"/>
      <c r="AU39" s="114"/>
      <c r="AV39" s="115"/>
      <c r="AW39" s="113" t="s">
        <v>38</v>
      </c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5"/>
      <c r="BJ39" s="113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</row>
    <row r="40" spans="1:80" s="6" customFormat="1" ht="15.75">
      <c r="A40" s="113"/>
      <c r="B40" s="114"/>
      <c r="C40" s="114"/>
      <c r="D40" s="115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5"/>
      <c r="AN40" s="113"/>
      <c r="AO40" s="114"/>
      <c r="AP40" s="114"/>
      <c r="AQ40" s="114"/>
      <c r="AR40" s="114"/>
      <c r="AS40" s="114"/>
      <c r="AT40" s="114"/>
      <c r="AU40" s="114"/>
      <c r="AV40" s="115"/>
      <c r="AW40" s="113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5"/>
      <c r="BJ40" s="113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</row>
    <row r="41" spans="1:80" s="6" customFormat="1" ht="15.75">
      <c r="A41" s="116">
        <v>1</v>
      </c>
      <c r="B41" s="117"/>
      <c r="C41" s="117"/>
      <c r="D41" s="118"/>
      <c r="E41" s="116">
        <v>2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8"/>
      <c r="AN41" s="116">
        <v>3</v>
      </c>
      <c r="AO41" s="117"/>
      <c r="AP41" s="117"/>
      <c r="AQ41" s="117"/>
      <c r="AR41" s="117"/>
      <c r="AS41" s="117"/>
      <c r="AT41" s="117"/>
      <c r="AU41" s="117"/>
      <c r="AV41" s="118"/>
      <c r="AW41" s="116">
        <v>4</v>
      </c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8"/>
      <c r="BJ41" s="116">
        <v>5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8"/>
    </row>
    <row r="42" spans="1:80" s="6" customFormat="1" ht="17.25" customHeight="1">
      <c r="A42" s="160"/>
      <c r="B42" s="161"/>
      <c r="C42" s="161"/>
      <c r="D42" s="162"/>
      <c r="E42" s="160" t="s">
        <v>217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2"/>
      <c r="AN42" s="142"/>
      <c r="AO42" s="143"/>
      <c r="AP42" s="143"/>
      <c r="AQ42" s="143"/>
      <c r="AR42" s="143"/>
      <c r="AS42" s="143"/>
      <c r="AT42" s="143"/>
      <c r="AU42" s="143"/>
      <c r="AV42" s="144"/>
      <c r="AW42" s="163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/>
      <c r="BJ42" s="163">
        <f>AN42*AW42</f>
        <v>0</v>
      </c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5"/>
    </row>
    <row r="43" spans="1:80" s="6" customFormat="1" ht="16.5" customHeight="1">
      <c r="A43" s="160"/>
      <c r="B43" s="161"/>
      <c r="C43" s="161"/>
      <c r="D43" s="162"/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2"/>
      <c r="AN43" s="142"/>
      <c r="AO43" s="143"/>
      <c r="AP43" s="143"/>
      <c r="AQ43" s="143"/>
      <c r="AR43" s="143"/>
      <c r="AS43" s="143"/>
      <c r="AT43" s="143"/>
      <c r="AU43" s="143"/>
      <c r="AV43" s="144"/>
      <c r="AW43" s="163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163">
        <f>AN43*AW43</f>
        <v>0</v>
      </c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5"/>
    </row>
    <row r="44" spans="1:80" s="6" customFormat="1" ht="15.75" customHeight="1">
      <c r="A44" s="160"/>
      <c r="B44" s="161"/>
      <c r="C44" s="161"/>
      <c r="D44" s="162"/>
      <c r="E44" s="170" t="s">
        <v>31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2"/>
      <c r="AN44" s="142"/>
      <c r="AO44" s="143"/>
      <c r="AP44" s="143"/>
      <c r="AQ44" s="143"/>
      <c r="AR44" s="143"/>
      <c r="AS44" s="143"/>
      <c r="AT44" s="143"/>
      <c r="AU44" s="143"/>
      <c r="AV44" s="144"/>
      <c r="AW44" s="142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4"/>
      <c r="BJ44" s="139">
        <f>SUM(BJ42:CA43)</f>
        <v>0</v>
      </c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1"/>
    </row>
    <row r="45" spans="1:80" s="6" customFormat="1" ht="15.75" customHeight="1">
      <c r="A45" s="26"/>
      <c r="B45" s="26"/>
      <c r="C45" s="26"/>
      <c r="D45" s="2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6" customFormat="1" ht="36.75" customHeight="1">
      <c r="A46" s="132" t="s">
        <v>160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</row>
    <row r="47" spans="1:80" s="6" customFormat="1" ht="8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6" customFormat="1" ht="1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4" t="s">
        <v>158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6" customFormat="1" ht="16.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35" t="s">
        <v>162</v>
      </c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</row>
    <row r="50" ht="12.75"/>
    <row r="51" spans="1:80" ht="12.75">
      <c r="A51" s="122" t="s">
        <v>6</v>
      </c>
      <c r="B51" s="123"/>
      <c r="C51" s="123"/>
      <c r="D51" s="124"/>
      <c r="E51" s="122" t="s">
        <v>80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  <c r="AJ51" s="122" t="s">
        <v>50</v>
      </c>
      <c r="AK51" s="123"/>
      <c r="AL51" s="123"/>
      <c r="AM51" s="123"/>
      <c r="AN51" s="123"/>
      <c r="AO51" s="123"/>
      <c r="AP51" s="123"/>
      <c r="AQ51" s="123"/>
      <c r="AR51" s="123"/>
      <c r="AS51" s="123"/>
      <c r="AT51" s="124"/>
      <c r="AU51" s="122" t="s">
        <v>107</v>
      </c>
      <c r="AV51" s="123"/>
      <c r="AW51" s="123"/>
      <c r="AX51" s="123"/>
      <c r="AY51" s="123"/>
      <c r="AZ51" s="123"/>
      <c r="BA51" s="123"/>
      <c r="BB51" s="123"/>
      <c r="BC51" s="123"/>
      <c r="BD51" s="124"/>
      <c r="BE51" s="122" t="s">
        <v>110</v>
      </c>
      <c r="BF51" s="123"/>
      <c r="BG51" s="123"/>
      <c r="BH51" s="123"/>
      <c r="BI51" s="123"/>
      <c r="BJ51" s="123"/>
      <c r="BK51" s="123"/>
      <c r="BL51" s="123"/>
      <c r="BM51" s="123"/>
      <c r="BN51" s="123"/>
      <c r="BO51" s="124"/>
      <c r="BP51" s="122" t="s">
        <v>43</v>
      </c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4"/>
    </row>
    <row r="52" spans="1:80" ht="12.75">
      <c r="A52" s="113" t="s">
        <v>7</v>
      </c>
      <c r="B52" s="114"/>
      <c r="C52" s="114"/>
      <c r="D52" s="115"/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5"/>
      <c r="AJ52" s="113" t="s">
        <v>105</v>
      </c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3" t="s">
        <v>108</v>
      </c>
      <c r="AV52" s="114"/>
      <c r="AW52" s="114"/>
      <c r="AX52" s="114"/>
      <c r="AY52" s="114"/>
      <c r="AZ52" s="114"/>
      <c r="BA52" s="114"/>
      <c r="BB52" s="114"/>
      <c r="BC52" s="114"/>
      <c r="BD52" s="115"/>
      <c r="BE52" s="113" t="s">
        <v>87</v>
      </c>
      <c r="BF52" s="114"/>
      <c r="BG52" s="114"/>
      <c r="BH52" s="114"/>
      <c r="BI52" s="114"/>
      <c r="BJ52" s="114"/>
      <c r="BK52" s="114"/>
      <c r="BL52" s="114"/>
      <c r="BM52" s="114"/>
      <c r="BN52" s="114"/>
      <c r="BO52" s="115"/>
      <c r="BP52" s="113" t="s">
        <v>130</v>
      </c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</row>
    <row r="53" spans="1:80" ht="12.75">
      <c r="A53" s="113"/>
      <c r="B53" s="114"/>
      <c r="C53" s="114"/>
      <c r="D53" s="115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5"/>
      <c r="AJ53" s="113" t="s">
        <v>106</v>
      </c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3" t="s">
        <v>109</v>
      </c>
      <c r="AV53" s="114"/>
      <c r="AW53" s="114"/>
      <c r="AX53" s="114"/>
      <c r="AY53" s="114"/>
      <c r="AZ53" s="114"/>
      <c r="BA53" s="114"/>
      <c r="BB53" s="114"/>
      <c r="BC53" s="114"/>
      <c r="BD53" s="115"/>
      <c r="BE53" s="113"/>
      <c r="BF53" s="114"/>
      <c r="BG53" s="114"/>
      <c r="BH53" s="114"/>
      <c r="BI53" s="114"/>
      <c r="BJ53" s="114"/>
      <c r="BK53" s="114"/>
      <c r="BL53" s="114"/>
      <c r="BM53" s="114"/>
      <c r="BN53" s="114"/>
      <c r="BO53" s="115"/>
      <c r="BP53" s="113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</row>
    <row r="54" spans="1:80" ht="12.75">
      <c r="A54" s="151"/>
      <c r="B54" s="152"/>
      <c r="C54" s="152"/>
      <c r="D54" s="153"/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3"/>
      <c r="AJ54" s="151"/>
      <c r="AK54" s="152"/>
      <c r="AL54" s="152"/>
      <c r="AM54" s="152"/>
      <c r="AN54" s="152"/>
      <c r="AO54" s="152"/>
      <c r="AP54" s="152"/>
      <c r="AQ54" s="152"/>
      <c r="AR54" s="152"/>
      <c r="AS54" s="152"/>
      <c r="AT54" s="153"/>
      <c r="AU54" s="151"/>
      <c r="AV54" s="152"/>
      <c r="AW54" s="152"/>
      <c r="AX54" s="152"/>
      <c r="AY54" s="152"/>
      <c r="AZ54" s="152"/>
      <c r="BA54" s="152"/>
      <c r="BB54" s="152"/>
      <c r="BC54" s="152"/>
      <c r="BD54" s="153"/>
      <c r="BE54" s="151"/>
      <c r="BF54" s="152"/>
      <c r="BG54" s="152"/>
      <c r="BH54" s="152"/>
      <c r="BI54" s="152"/>
      <c r="BJ54" s="152"/>
      <c r="BK54" s="152"/>
      <c r="BL54" s="152"/>
      <c r="BM54" s="152"/>
      <c r="BN54" s="152"/>
      <c r="BO54" s="153"/>
      <c r="BP54" s="151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3"/>
    </row>
    <row r="55" spans="1:80" ht="12.75">
      <c r="A55" s="154">
        <v>1</v>
      </c>
      <c r="B55" s="155"/>
      <c r="C55" s="155"/>
      <c r="D55" s="156"/>
      <c r="E55" s="154">
        <v>2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6"/>
      <c r="AJ55" s="154">
        <v>4</v>
      </c>
      <c r="AK55" s="155"/>
      <c r="AL55" s="155"/>
      <c r="AM55" s="155"/>
      <c r="AN55" s="155"/>
      <c r="AO55" s="155"/>
      <c r="AP55" s="155"/>
      <c r="AQ55" s="155"/>
      <c r="AR55" s="155"/>
      <c r="AS55" s="155"/>
      <c r="AT55" s="156"/>
      <c r="AU55" s="154">
        <v>5</v>
      </c>
      <c r="AV55" s="155"/>
      <c r="AW55" s="155"/>
      <c r="AX55" s="155"/>
      <c r="AY55" s="155"/>
      <c r="AZ55" s="155"/>
      <c r="BA55" s="155"/>
      <c r="BB55" s="155"/>
      <c r="BC55" s="155"/>
      <c r="BD55" s="156"/>
      <c r="BE55" s="154">
        <v>6</v>
      </c>
      <c r="BF55" s="155"/>
      <c r="BG55" s="155"/>
      <c r="BH55" s="155"/>
      <c r="BI55" s="155"/>
      <c r="BJ55" s="155"/>
      <c r="BK55" s="155"/>
      <c r="BL55" s="155"/>
      <c r="BM55" s="155"/>
      <c r="BN55" s="155"/>
      <c r="BO55" s="156"/>
      <c r="BP55" s="154">
        <v>7</v>
      </c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6"/>
    </row>
    <row r="56" spans="1:80" ht="15.75">
      <c r="A56" s="160"/>
      <c r="B56" s="161"/>
      <c r="C56" s="161"/>
      <c r="D56" s="162"/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2"/>
      <c r="AJ56" s="128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28"/>
      <c r="AV56" s="129"/>
      <c r="AW56" s="129"/>
      <c r="AX56" s="129"/>
      <c r="AY56" s="129"/>
      <c r="AZ56" s="129"/>
      <c r="BA56" s="129"/>
      <c r="BB56" s="129"/>
      <c r="BC56" s="129"/>
      <c r="BD56" s="130"/>
      <c r="BE56" s="128"/>
      <c r="BF56" s="129"/>
      <c r="BG56" s="129"/>
      <c r="BH56" s="129"/>
      <c r="BI56" s="129"/>
      <c r="BJ56" s="129"/>
      <c r="BK56" s="129"/>
      <c r="BL56" s="129"/>
      <c r="BM56" s="129"/>
      <c r="BN56" s="129"/>
      <c r="BO56" s="130"/>
      <c r="BP56" s="163">
        <f aca="true" t="shared" si="0" ref="BP56:BP61">AJ56*AU56*BE56</f>
        <v>0</v>
      </c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5"/>
    </row>
    <row r="57" spans="1:80" ht="15.75">
      <c r="A57" s="160"/>
      <c r="B57" s="161"/>
      <c r="C57" s="161"/>
      <c r="D57" s="162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2"/>
      <c r="AJ57" s="128"/>
      <c r="AK57" s="129"/>
      <c r="AL57" s="129"/>
      <c r="AM57" s="129"/>
      <c r="AN57" s="129"/>
      <c r="AO57" s="129"/>
      <c r="AP57" s="129"/>
      <c r="AQ57" s="129"/>
      <c r="AR57" s="129"/>
      <c r="AS57" s="129"/>
      <c r="AT57" s="130"/>
      <c r="AU57" s="128"/>
      <c r="AV57" s="129"/>
      <c r="AW57" s="129"/>
      <c r="AX57" s="129"/>
      <c r="AY57" s="129"/>
      <c r="AZ57" s="129"/>
      <c r="BA57" s="129"/>
      <c r="BB57" s="129"/>
      <c r="BC57" s="129"/>
      <c r="BD57" s="130"/>
      <c r="BE57" s="128"/>
      <c r="BF57" s="129"/>
      <c r="BG57" s="129"/>
      <c r="BH57" s="129"/>
      <c r="BI57" s="129"/>
      <c r="BJ57" s="129"/>
      <c r="BK57" s="129"/>
      <c r="BL57" s="129"/>
      <c r="BM57" s="129"/>
      <c r="BN57" s="129"/>
      <c r="BO57" s="130"/>
      <c r="BP57" s="163">
        <f t="shared" si="0"/>
        <v>0</v>
      </c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5"/>
    </row>
    <row r="58" spans="1:80" ht="15.75">
      <c r="A58" s="160"/>
      <c r="B58" s="161"/>
      <c r="C58" s="161"/>
      <c r="D58" s="162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2"/>
      <c r="AJ58" s="128"/>
      <c r="AK58" s="129"/>
      <c r="AL58" s="129"/>
      <c r="AM58" s="129"/>
      <c r="AN58" s="129"/>
      <c r="AO58" s="129"/>
      <c r="AP58" s="129"/>
      <c r="AQ58" s="129"/>
      <c r="AR58" s="129"/>
      <c r="AS58" s="129"/>
      <c r="AT58" s="130"/>
      <c r="AU58" s="128"/>
      <c r="AV58" s="129"/>
      <c r="AW58" s="129"/>
      <c r="AX58" s="129"/>
      <c r="AY58" s="129"/>
      <c r="AZ58" s="129"/>
      <c r="BA58" s="129"/>
      <c r="BB58" s="129"/>
      <c r="BC58" s="129"/>
      <c r="BD58" s="130"/>
      <c r="BE58" s="128"/>
      <c r="BF58" s="129"/>
      <c r="BG58" s="129"/>
      <c r="BH58" s="129"/>
      <c r="BI58" s="129"/>
      <c r="BJ58" s="129"/>
      <c r="BK58" s="129"/>
      <c r="BL58" s="129"/>
      <c r="BM58" s="129"/>
      <c r="BN58" s="129"/>
      <c r="BO58" s="130"/>
      <c r="BP58" s="163">
        <f t="shared" si="0"/>
        <v>0</v>
      </c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5"/>
    </row>
    <row r="59" spans="1:80" ht="15.75">
      <c r="A59" s="160"/>
      <c r="B59" s="161"/>
      <c r="C59" s="161"/>
      <c r="D59" s="162"/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2"/>
      <c r="AJ59" s="128"/>
      <c r="AK59" s="129"/>
      <c r="AL59" s="129"/>
      <c r="AM59" s="129"/>
      <c r="AN59" s="129"/>
      <c r="AO59" s="129"/>
      <c r="AP59" s="129"/>
      <c r="AQ59" s="129"/>
      <c r="AR59" s="129"/>
      <c r="AS59" s="129"/>
      <c r="AT59" s="130"/>
      <c r="AU59" s="128"/>
      <c r="AV59" s="129"/>
      <c r="AW59" s="129"/>
      <c r="AX59" s="129"/>
      <c r="AY59" s="129"/>
      <c r="AZ59" s="129"/>
      <c r="BA59" s="129"/>
      <c r="BB59" s="129"/>
      <c r="BC59" s="129"/>
      <c r="BD59" s="130"/>
      <c r="BE59" s="128"/>
      <c r="BF59" s="129"/>
      <c r="BG59" s="129"/>
      <c r="BH59" s="129"/>
      <c r="BI59" s="129"/>
      <c r="BJ59" s="129"/>
      <c r="BK59" s="129"/>
      <c r="BL59" s="129"/>
      <c r="BM59" s="129"/>
      <c r="BN59" s="129"/>
      <c r="BO59" s="130"/>
      <c r="BP59" s="163">
        <f t="shared" si="0"/>
        <v>0</v>
      </c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5"/>
    </row>
    <row r="60" spans="1:80" ht="15.75">
      <c r="A60" s="160"/>
      <c r="B60" s="161"/>
      <c r="C60" s="161"/>
      <c r="D60" s="162"/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2"/>
      <c r="AJ60" s="128"/>
      <c r="AK60" s="129"/>
      <c r="AL60" s="129"/>
      <c r="AM60" s="129"/>
      <c r="AN60" s="129"/>
      <c r="AO60" s="129"/>
      <c r="AP60" s="129"/>
      <c r="AQ60" s="129"/>
      <c r="AR60" s="129"/>
      <c r="AS60" s="129"/>
      <c r="AT60" s="130"/>
      <c r="AU60" s="128"/>
      <c r="AV60" s="129"/>
      <c r="AW60" s="129"/>
      <c r="AX60" s="129"/>
      <c r="AY60" s="129"/>
      <c r="AZ60" s="129"/>
      <c r="BA60" s="129"/>
      <c r="BB60" s="129"/>
      <c r="BC60" s="129"/>
      <c r="BD60" s="130"/>
      <c r="BE60" s="128"/>
      <c r="BF60" s="129"/>
      <c r="BG60" s="129"/>
      <c r="BH60" s="129"/>
      <c r="BI60" s="129"/>
      <c r="BJ60" s="129"/>
      <c r="BK60" s="129"/>
      <c r="BL60" s="129"/>
      <c r="BM60" s="129"/>
      <c r="BN60" s="129"/>
      <c r="BO60" s="130"/>
      <c r="BP60" s="163">
        <f t="shared" si="0"/>
        <v>0</v>
      </c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5"/>
    </row>
    <row r="61" spans="1:80" ht="15.75">
      <c r="A61" s="160"/>
      <c r="B61" s="161"/>
      <c r="C61" s="161"/>
      <c r="D61" s="162"/>
      <c r="E61" s="167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9"/>
      <c r="AJ61" s="128"/>
      <c r="AK61" s="129"/>
      <c r="AL61" s="129"/>
      <c r="AM61" s="129"/>
      <c r="AN61" s="129"/>
      <c r="AO61" s="129"/>
      <c r="AP61" s="129"/>
      <c r="AQ61" s="129"/>
      <c r="AR61" s="129"/>
      <c r="AS61" s="129"/>
      <c r="AT61" s="130"/>
      <c r="AU61" s="128"/>
      <c r="AV61" s="129"/>
      <c r="AW61" s="129"/>
      <c r="AX61" s="129"/>
      <c r="AY61" s="129"/>
      <c r="AZ61" s="129"/>
      <c r="BA61" s="129"/>
      <c r="BB61" s="129"/>
      <c r="BC61" s="129"/>
      <c r="BD61" s="130"/>
      <c r="BE61" s="128"/>
      <c r="BF61" s="129"/>
      <c r="BG61" s="129"/>
      <c r="BH61" s="129"/>
      <c r="BI61" s="129"/>
      <c r="BJ61" s="129"/>
      <c r="BK61" s="129"/>
      <c r="BL61" s="129"/>
      <c r="BM61" s="129"/>
      <c r="BN61" s="129"/>
      <c r="BO61" s="130"/>
      <c r="BP61" s="163">
        <f t="shared" si="0"/>
        <v>0</v>
      </c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5"/>
    </row>
    <row r="62" spans="1:80" ht="15.75">
      <c r="A62" s="160"/>
      <c r="B62" s="161"/>
      <c r="C62" s="161"/>
      <c r="D62" s="162"/>
      <c r="E62" s="170" t="s">
        <v>31</v>
      </c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2"/>
      <c r="AJ62" s="137" t="s">
        <v>32</v>
      </c>
      <c r="AK62" s="135"/>
      <c r="AL62" s="135"/>
      <c r="AM62" s="135"/>
      <c r="AN62" s="135"/>
      <c r="AO62" s="135"/>
      <c r="AP62" s="135"/>
      <c r="AQ62" s="135"/>
      <c r="AR62" s="135"/>
      <c r="AS62" s="135"/>
      <c r="AT62" s="138"/>
      <c r="AU62" s="137" t="s">
        <v>32</v>
      </c>
      <c r="AV62" s="135"/>
      <c r="AW62" s="135"/>
      <c r="AX62" s="135"/>
      <c r="AY62" s="135"/>
      <c r="AZ62" s="135"/>
      <c r="BA62" s="135"/>
      <c r="BB62" s="135"/>
      <c r="BC62" s="135"/>
      <c r="BD62" s="138"/>
      <c r="BE62" s="137" t="s">
        <v>32</v>
      </c>
      <c r="BF62" s="135"/>
      <c r="BG62" s="135"/>
      <c r="BH62" s="135"/>
      <c r="BI62" s="135"/>
      <c r="BJ62" s="135"/>
      <c r="BK62" s="135"/>
      <c r="BL62" s="135"/>
      <c r="BM62" s="135"/>
      <c r="BN62" s="135"/>
      <c r="BO62" s="138"/>
      <c r="BP62" s="139">
        <f>SUM(BP60:CB61)</f>
        <v>0</v>
      </c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1"/>
    </row>
    <row r="63" spans="1:80" ht="9" customHeight="1">
      <c r="A63" s="26"/>
      <c r="B63" s="26"/>
      <c r="C63" s="26"/>
      <c r="D63" s="2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17.25" customHeight="1">
      <c r="A64" s="250" t="s">
        <v>159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</row>
    <row r="65" spans="1:80" ht="17.25" customHeight="1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</row>
    <row r="66" spans="1:80" ht="17.25" customHeight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</row>
    <row r="67" spans="1:80" ht="17.2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</row>
    <row r="68" spans="1:80" ht="17.2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</row>
    <row r="69" spans="1:80" ht="17.25" customHeight="1">
      <c r="A69" s="26"/>
      <c r="B69" s="26"/>
      <c r="C69" s="26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6" customFormat="1" ht="31.5" customHeight="1">
      <c r="A70" s="132" t="s">
        <v>149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</row>
    <row r="71" spans="1:80" s="6" customFormat="1" ht="7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s="6" customFormat="1" ht="14.25" customHeight="1">
      <c r="A72" s="6" t="s">
        <v>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34" t="s">
        <v>158</v>
      </c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</row>
    <row r="73" spans="1:80" s="6" customFormat="1" ht="12.75" customHeight="1">
      <c r="A73" s="6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35" t="s">
        <v>162</v>
      </c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</row>
    <row r="75" spans="1:80" ht="12.75">
      <c r="A75" s="122" t="s">
        <v>6</v>
      </c>
      <c r="B75" s="123"/>
      <c r="C75" s="123"/>
      <c r="D75" s="124"/>
      <c r="E75" s="122" t="s">
        <v>80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4"/>
      <c r="AR75" s="122" t="s">
        <v>39</v>
      </c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4"/>
      <c r="BD75" s="122" t="s">
        <v>111</v>
      </c>
      <c r="BE75" s="123"/>
      <c r="BF75" s="123"/>
      <c r="BG75" s="123"/>
      <c r="BH75" s="123"/>
      <c r="BI75" s="123"/>
      <c r="BJ75" s="123"/>
      <c r="BK75" s="123"/>
      <c r="BL75" s="123"/>
      <c r="BM75" s="123"/>
      <c r="BN75" s="124"/>
      <c r="BO75" s="122" t="s">
        <v>99</v>
      </c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4"/>
    </row>
    <row r="76" spans="1:80" ht="12.75">
      <c r="A76" s="113" t="s">
        <v>7</v>
      </c>
      <c r="B76" s="114"/>
      <c r="C76" s="114"/>
      <c r="D76" s="115"/>
      <c r="E76" s="113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5"/>
      <c r="AR76" s="113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5"/>
      <c r="BD76" s="113" t="s">
        <v>112</v>
      </c>
      <c r="BE76" s="114"/>
      <c r="BF76" s="114"/>
      <c r="BG76" s="114"/>
      <c r="BH76" s="114"/>
      <c r="BI76" s="114"/>
      <c r="BJ76" s="114"/>
      <c r="BK76" s="114"/>
      <c r="BL76" s="114"/>
      <c r="BM76" s="114"/>
      <c r="BN76" s="115"/>
      <c r="BO76" s="113" t="s">
        <v>114</v>
      </c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5"/>
    </row>
    <row r="77" spans="1:80" ht="12.75">
      <c r="A77" s="113"/>
      <c r="B77" s="114"/>
      <c r="C77" s="114"/>
      <c r="D77" s="115"/>
      <c r="E77" s="113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5"/>
      <c r="AR77" s="113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5"/>
      <c r="BD77" s="113" t="s">
        <v>113</v>
      </c>
      <c r="BE77" s="114"/>
      <c r="BF77" s="114"/>
      <c r="BG77" s="114"/>
      <c r="BH77" s="114"/>
      <c r="BI77" s="114"/>
      <c r="BJ77" s="114"/>
      <c r="BK77" s="114"/>
      <c r="BL77" s="114"/>
      <c r="BM77" s="114"/>
      <c r="BN77" s="115"/>
      <c r="BO77" s="113" t="s">
        <v>38</v>
      </c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5"/>
    </row>
    <row r="78" spans="1:80" ht="12.75">
      <c r="A78" s="116">
        <v>1</v>
      </c>
      <c r="B78" s="117"/>
      <c r="C78" s="117"/>
      <c r="D78" s="118"/>
      <c r="E78" s="116">
        <v>2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8"/>
      <c r="AR78" s="116">
        <v>4</v>
      </c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8"/>
      <c r="BD78" s="116">
        <v>5</v>
      </c>
      <c r="BE78" s="117"/>
      <c r="BF78" s="117"/>
      <c r="BG78" s="117"/>
      <c r="BH78" s="117"/>
      <c r="BI78" s="117"/>
      <c r="BJ78" s="117"/>
      <c r="BK78" s="117"/>
      <c r="BL78" s="117"/>
      <c r="BM78" s="117"/>
      <c r="BN78" s="118"/>
      <c r="BO78" s="116">
        <v>6</v>
      </c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8"/>
    </row>
    <row r="79" spans="1:80" ht="15.75">
      <c r="A79" s="160"/>
      <c r="B79" s="161"/>
      <c r="C79" s="161"/>
      <c r="D79" s="162"/>
      <c r="E79" s="160" t="s">
        <v>223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2"/>
      <c r="AR79" s="163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5"/>
      <c r="BD79" s="163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  <c r="BO79" s="163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5"/>
    </row>
    <row r="80" spans="1:80" ht="15.75">
      <c r="A80" s="160"/>
      <c r="B80" s="161"/>
      <c r="C80" s="161"/>
      <c r="D80" s="162"/>
      <c r="E80" s="16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2"/>
      <c r="AR80" s="139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1"/>
      <c r="BD80" s="139"/>
      <c r="BE80" s="140"/>
      <c r="BF80" s="140"/>
      <c r="BG80" s="140"/>
      <c r="BH80" s="140"/>
      <c r="BI80" s="140"/>
      <c r="BJ80" s="140"/>
      <c r="BK80" s="140"/>
      <c r="BL80" s="140"/>
      <c r="BM80" s="140"/>
      <c r="BN80" s="141"/>
      <c r="BO80" s="139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1"/>
    </row>
    <row r="81" spans="1:80" ht="15.75">
      <c r="A81" s="160"/>
      <c r="B81" s="161"/>
      <c r="C81" s="161"/>
      <c r="D81" s="162"/>
      <c r="E81" s="170" t="s">
        <v>31</v>
      </c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2"/>
      <c r="AR81" s="137" t="s">
        <v>32</v>
      </c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8"/>
      <c r="BD81" s="137" t="s">
        <v>32</v>
      </c>
      <c r="BE81" s="135"/>
      <c r="BF81" s="135"/>
      <c r="BG81" s="135"/>
      <c r="BH81" s="135"/>
      <c r="BI81" s="135"/>
      <c r="BJ81" s="135"/>
      <c r="BK81" s="135"/>
      <c r="BL81" s="135"/>
      <c r="BM81" s="135"/>
      <c r="BN81" s="138"/>
      <c r="BO81" s="251">
        <f>SUM(BO79:CA80)</f>
        <v>0</v>
      </c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6"/>
    </row>
    <row r="82" s="1" customFormat="1" ht="15.75"/>
  </sheetData>
  <sheetProtection/>
  <mergeCells count="256">
    <mergeCell ref="AH73:CB73"/>
    <mergeCell ref="A64:CB64"/>
    <mergeCell ref="A30:CB30"/>
    <mergeCell ref="A14:CB14"/>
    <mergeCell ref="S48:CB48"/>
    <mergeCell ref="AH49:CB49"/>
    <mergeCell ref="S72:CB72"/>
    <mergeCell ref="BJ26:CB26"/>
    <mergeCell ref="A23:D23"/>
    <mergeCell ref="E23:AM23"/>
    <mergeCell ref="A6:D6"/>
    <mergeCell ref="A5:D5"/>
    <mergeCell ref="E5:AI5"/>
    <mergeCell ref="AJ5:AT5"/>
    <mergeCell ref="BJ24:CB24"/>
    <mergeCell ref="A22:D22"/>
    <mergeCell ref="E22:AM22"/>
    <mergeCell ref="AW22:BI22"/>
    <mergeCell ref="AN22:AV22"/>
    <mergeCell ref="BJ22:CB22"/>
    <mergeCell ref="AW23:BI23"/>
    <mergeCell ref="AN23:AV23"/>
    <mergeCell ref="BJ23:CB23"/>
    <mergeCell ref="A24:D24"/>
    <mergeCell ref="E24:AM24"/>
    <mergeCell ref="AW24:BI24"/>
    <mergeCell ref="AN24:AV24"/>
    <mergeCell ref="BJ28:CB28"/>
    <mergeCell ref="A25:D25"/>
    <mergeCell ref="E25:AM25"/>
    <mergeCell ref="AW25:BI25"/>
    <mergeCell ref="AN25:AV25"/>
    <mergeCell ref="BJ25:CB25"/>
    <mergeCell ref="A26:D26"/>
    <mergeCell ref="E26:AM26"/>
    <mergeCell ref="AW26:BI26"/>
    <mergeCell ref="AN26:AV26"/>
    <mergeCell ref="A46:CB46"/>
    <mergeCell ref="A27:D27"/>
    <mergeCell ref="E27:AM27"/>
    <mergeCell ref="AW27:BI27"/>
    <mergeCell ref="AN27:AV27"/>
    <mergeCell ref="BJ27:CB27"/>
    <mergeCell ref="A28:D28"/>
    <mergeCell ref="E28:AM28"/>
    <mergeCell ref="AW28:BI28"/>
    <mergeCell ref="AN28:AV28"/>
    <mergeCell ref="A1:CB1"/>
    <mergeCell ref="S18:CB18"/>
    <mergeCell ref="AH19:CB19"/>
    <mergeCell ref="A75:D75"/>
    <mergeCell ref="A61:D61"/>
    <mergeCell ref="A62:D62"/>
    <mergeCell ref="A60:D60"/>
    <mergeCell ref="A52:D52"/>
    <mergeCell ref="E52:AI52"/>
    <mergeCell ref="AJ52:AT52"/>
    <mergeCell ref="A11:D11"/>
    <mergeCell ref="A12:D12"/>
    <mergeCell ref="A9:D9"/>
    <mergeCell ref="A10:D10"/>
    <mergeCell ref="A7:D7"/>
    <mergeCell ref="A8:D8"/>
    <mergeCell ref="AU5:BD5"/>
    <mergeCell ref="BE5:BO5"/>
    <mergeCell ref="BP5:CB5"/>
    <mergeCell ref="E6:AI6"/>
    <mergeCell ref="AJ6:AT6"/>
    <mergeCell ref="AU6:BD6"/>
    <mergeCell ref="BE6:BO6"/>
    <mergeCell ref="BP6:CB6"/>
    <mergeCell ref="E7:AI7"/>
    <mergeCell ref="AJ7:AT7"/>
    <mergeCell ref="AU7:BD7"/>
    <mergeCell ref="BE7:BO7"/>
    <mergeCell ref="BP7:CB7"/>
    <mergeCell ref="E8:AI8"/>
    <mergeCell ref="AJ8:AT8"/>
    <mergeCell ref="AU8:BD8"/>
    <mergeCell ref="BE8:BO8"/>
    <mergeCell ref="BP8:CB8"/>
    <mergeCell ref="E9:AI9"/>
    <mergeCell ref="AJ9:AT9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BE11:BO11"/>
    <mergeCell ref="BP11:CB11"/>
    <mergeCell ref="E12:AI12"/>
    <mergeCell ref="AJ12:AT12"/>
    <mergeCell ref="AU12:BD12"/>
    <mergeCell ref="BE12:BO12"/>
    <mergeCell ref="BP12:CB12"/>
    <mergeCell ref="E21:AM21"/>
    <mergeCell ref="AW21:BI21"/>
    <mergeCell ref="AN21:AV21"/>
    <mergeCell ref="BJ21:CB21"/>
    <mergeCell ref="A3:CB3"/>
    <mergeCell ref="A16:CB16"/>
    <mergeCell ref="A21:D21"/>
    <mergeCell ref="E11:AI11"/>
    <mergeCell ref="AJ11:AT11"/>
    <mergeCell ref="AU11:BD11"/>
    <mergeCell ref="A51:D51"/>
    <mergeCell ref="E51:AI51"/>
    <mergeCell ref="AJ51:AT51"/>
    <mergeCell ref="AU51:BD51"/>
    <mergeCell ref="BE51:BO51"/>
    <mergeCell ref="BP51:CB51"/>
    <mergeCell ref="AU52:BD52"/>
    <mergeCell ref="BE52:BO52"/>
    <mergeCell ref="BP52:CB52"/>
    <mergeCell ref="A53:D53"/>
    <mergeCell ref="E53:AI53"/>
    <mergeCell ref="AJ53:AT53"/>
    <mergeCell ref="AU53:BD53"/>
    <mergeCell ref="BE53:BO53"/>
    <mergeCell ref="BP53:CB53"/>
    <mergeCell ref="A54:D54"/>
    <mergeCell ref="E54:AI54"/>
    <mergeCell ref="AJ54:AT54"/>
    <mergeCell ref="AU54:BD54"/>
    <mergeCell ref="BE54:BO54"/>
    <mergeCell ref="BP54:CB54"/>
    <mergeCell ref="A55:D55"/>
    <mergeCell ref="E55:AI55"/>
    <mergeCell ref="AJ55:AT55"/>
    <mergeCell ref="AU55:BD55"/>
    <mergeCell ref="BE55:BO55"/>
    <mergeCell ref="BP55:CB55"/>
    <mergeCell ref="E60:AI60"/>
    <mergeCell ref="AJ60:AT60"/>
    <mergeCell ref="AU60:BD60"/>
    <mergeCell ref="BE60:BO60"/>
    <mergeCell ref="BP60:CB60"/>
    <mergeCell ref="E61:AI61"/>
    <mergeCell ref="AJ61:AT61"/>
    <mergeCell ref="AU61:BD61"/>
    <mergeCell ref="BE61:BO61"/>
    <mergeCell ref="BP61:CB61"/>
    <mergeCell ref="E76:AQ76"/>
    <mergeCell ref="AR76:BC76"/>
    <mergeCell ref="BD76:BN76"/>
    <mergeCell ref="BO76:CB76"/>
    <mergeCell ref="E62:AI62"/>
    <mergeCell ref="AJ62:AT62"/>
    <mergeCell ref="AU62:BD62"/>
    <mergeCell ref="BE62:BO62"/>
    <mergeCell ref="BP62:CB62"/>
    <mergeCell ref="A70:CB70"/>
    <mergeCell ref="A79:D79"/>
    <mergeCell ref="E79:AQ79"/>
    <mergeCell ref="AR79:BC79"/>
    <mergeCell ref="BD79:BN79"/>
    <mergeCell ref="BO79:CB79"/>
    <mergeCell ref="E75:AQ75"/>
    <mergeCell ref="AR75:BC75"/>
    <mergeCell ref="BD75:BN75"/>
    <mergeCell ref="BO75:CB75"/>
    <mergeCell ref="A76:D76"/>
    <mergeCell ref="A81:D81"/>
    <mergeCell ref="E81:AQ81"/>
    <mergeCell ref="AR81:BC81"/>
    <mergeCell ref="BD81:BN81"/>
    <mergeCell ref="BO81:CB81"/>
    <mergeCell ref="A77:D77"/>
    <mergeCell ref="E77:AQ77"/>
    <mergeCell ref="AR77:BC77"/>
    <mergeCell ref="BD77:BN77"/>
    <mergeCell ref="BO77:CB77"/>
    <mergeCell ref="A80:D80"/>
    <mergeCell ref="E80:AQ80"/>
    <mergeCell ref="AR80:BC80"/>
    <mergeCell ref="BD80:BN80"/>
    <mergeCell ref="BO80:CB80"/>
    <mergeCell ref="A78:D78"/>
    <mergeCell ref="E78:AQ78"/>
    <mergeCell ref="AR78:BC78"/>
    <mergeCell ref="BD78:BN78"/>
    <mergeCell ref="BO78:CB78"/>
    <mergeCell ref="S34:CB34"/>
    <mergeCell ref="AH35:CB35"/>
    <mergeCell ref="A37:D37"/>
    <mergeCell ref="E37:AM37"/>
    <mergeCell ref="AN37:AV37"/>
    <mergeCell ref="AW37:BI37"/>
    <mergeCell ref="BJ37:CB37"/>
    <mergeCell ref="A38:D38"/>
    <mergeCell ref="E38:AM38"/>
    <mergeCell ref="AN38:AV38"/>
    <mergeCell ref="AW38:BI38"/>
    <mergeCell ref="BJ38:CB38"/>
    <mergeCell ref="A39:D39"/>
    <mergeCell ref="E39:AM39"/>
    <mergeCell ref="AN39:AV39"/>
    <mergeCell ref="AW39:BI39"/>
    <mergeCell ref="BJ39:CB39"/>
    <mergeCell ref="A40:D40"/>
    <mergeCell ref="E40:AM40"/>
    <mergeCell ref="AN40:AV40"/>
    <mergeCell ref="AW40:BI40"/>
    <mergeCell ref="BJ40:CB40"/>
    <mergeCell ref="A41:D41"/>
    <mergeCell ref="E41:AM41"/>
    <mergeCell ref="AN41:AV41"/>
    <mergeCell ref="AW41:BI41"/>
    <mergeCell ref="BJ41:CB41"/>
    <mergeCell ref="BJ42:CB42"/>
    <mergeCell ref="A43:D43"/>
    <mergeCell ref="E43:AM43"/>
    <mergeCell ref="AN43:AV43"/>
    <mergeCell ref="AW43:BI43"/>
    <mergeCell ref="BJ43:CB43"/>
    <mergeCell ref="A44:D44"/>
    <mergeCell ref="E44:AM44"/>
    <mergeCell ref="AN44:AV44"/>
    <mergeCell ref="AW44:BI44"/>
    <mergeCell ref="BJ44:CB44"/>
    <mergeCell ref="A32:CB32"/>
    <mergeCell ref="A42:D42"/>
    <mergeCell ref="E42:AM42"/>
    <mergeCell ref="AN42:AV42"/>
    <mergeCell ref="AW42:BI42"/>
    <mergeCell ref="A56:D56"/>
    <mergeCell ref="E56:AI56"/>
    <mergeCell ref="AJ56:AT56"/>
    <mergeCell ref="AU56:BD56"/>
    <mergeCell ref="BE56:BO56"/>
    <mergeCell ref="BP56:CB56"/>
    <mergeCell ref="A57:D57"/>
    <mergeCell ref="E57:AI57"/>
    <mergeCell ref="AJ57:AT57"/>
    <mergeCell ref="AU57:BD57"/>
    <mergeCell ref="BE57:BO57"/>
    <mergeCell ref="BP57:CB57"/>
    <mergeCell ref="A58:D58"/>
    <mergeCell ref="E58:AI58"/>
    <mergeCell ref="AJ58:AT58"/>
    <mergeCell ref="AU58:BD58"/>
    <mergeCell ref="BE58:BO58"/>
    <mergeCell ref="BP58:CB58"/>
    <mergeCell ref="A65:CB65"/>
    <mergeCell ref="A66:CB66"/>
    <mergeCell ref="A67:CB67"/>
    <mergeCell ref="A68:CB68"/>
    <mergeCell ref="A59:D59"/>
    <mergeCell ref="E59:AI59"/>
    <mergeCell ref="AJ59:AT59"/>
    <mergeCell ref="AU59:BD59"/>
    <mergeCell ref="BE59:BO59"/>
    <mergeCell ref="BP59:CB5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408"/>
  <sheetViews>
    <sheetView view="pageBreakPreview" zoomScaleSheetLayoutView="100" zoomScalePageLayoutView="0" workbookViewId="0" topLeftCell="A1">
      <selection activeCell="AU358" sqref="AU358"/>
    </sheetView>
  </sheetViews>
  <sheetFormatPr defaultColWidth="1.12109375" defaultRowHeight="12.75"/>
  <cols>
    <col min="1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54" width="1.12109375" style="10" customWidth="1"/>
    <col min="55" max="55" width="2.375" style="10" customWidth="1"/>
    <col min="56" max="80" width="1.12109375" style="10" customWidth="1"/>
    <col min="81" max="81" width="1.875" style="10" bestFit="1" customWidth="1"/>
    <col min="82" max="16384" width="1.12109375" style="10" customWidth="1"/>
  </cols>
  <sheetData>
    <row r="1" spans="1:80" s="6" customFormat="1" ht="20.25" customHeight="1">
      <c r="A1" s="132" t="s">
        <v>152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9" customFormat="1" ht="36" customHeight="1">
      <c r="A3" s="132" t="s">
        <v>151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</row>
    <row r="4" spans="1:80" s="9" customFormat="1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s="9" customFormat="1" ht="13.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4" t="s">
        <v>158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</row>
    <row r="6" spans="1:80" s="9" customFormat="1" ht="15" customHeight="1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35" t="s">
        <v>162</v>
      </c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1:80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2.75">
      <c r="A8" s="122" t="s">
        <v>6</v>
      </c>
      <c r="B8" s="123"/>
      <c r="C8" s="123"/>
      <c r="D8" s="124"/>
      <c r="E8" s="122" t="s">
        <v>34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  <c r="AN8" s="122" t="s">
        <v>115</v>
      </c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4"/>
      <c r="BD8" s="122" t="s">
        <v>39</v>
      </c>
      <c r="BE8" s="123"/>
      <c r="BF8" s="123"/>
      <c r="BG8" s="123"/>
      <c r="BH8" s="123"/>
      <c r="BI8" s="123"/>
      <c r="BJ8" s="123"/>
      <c r="BK8" s="123"/>
      <c r="BL8" s="123"/>
      <c r="BM8" s="124"/>
      <c r="BN8" s="122" t="s">
        <v>99</v>
      </c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4"/>
    </row>
    <row r="9" spans="1:80" ht="12.75">
      <c r="A9" s="113" t="s">
        <v>7</v>
      </c>
      <c r="B9" s="114"/>
      <c r="C9" s="114"/>
      <c r="D9" s="115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3" t="s">
        <v>116</v>
      </c>
      <c r="BE9" s="114"/>
      <c r="BF9" s="114"/>
      <c r="BG9" s="114"/>
      <c r="BH9" s="114"/>
      <c r="BI9" s="114"/>
      <c r="BJ9" s="114"/>
      <c r="BK9" s="114"/>
      <c r="BL9" s="114"/>
      <c r="BM9" s="115"/>
      <c r="BN9" s="113" t="s">
        <v>131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</row>
    <row r="10" spans="1:80" ht="12.75">
      <c r="A10" s="113"/>
      <c r="B10" s="114"/>
      <c r="C10" s="114"/>
      <c r="D10" s="115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5"/>
      <c r="AN10" s="113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3" t="s">
        <v>117</v>
      </c>
      <c r="BE10" s="114"/>
      <c r="BF10" s="114"/>
      <c r="BG10" s="114"/>
      <c r="BH10" s="114"/>
      <c r="BI10" s="114"/>
      <c r="BJ10" s="114"/>
      <c r="BK10" s="114"/>
      <c r="BL10" s="114"/>
      <c r="BM10" s="115"/>
      <c r="BN10" s="113" t="s">
        <v>38</v>
      </c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</row>
    <row r="11" spans="1:80" ht="12.75">
      <c r="A11" s="116">
        <v>1</v>
      </c>
      <c r="B11" s="117"/>
      <c r="C11" s="117"/>
      <c r="D11" s="118"/>
      <c r="E11" s="116">
        <v>2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116">
        <v>3</v>
      </c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8"/>
      <c r="BD11" s="116">
        <v>4</v>
      </c>
      <c r="BE11" s="117"/>
      <c r="BF11" s="117"/>
      <c r="BG11" s="117"/>
      <c r="BH11" s="117"/>
      <c r="BI11" s="117"/>
      <c r="BJ11" s="117"/>
      <c r="BK11" s="117"/>
      <c r="BL11" s="117"/>
      <c r="BM11" s="118"/>
      <c r="BN11" s="116">
        <v>5</v>
      </c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8"/>
    </row>
    <row r="12" spans="1:80" ht="15.75">
      <c r="A12" s="283"/>
      <c r="B12" s="284"/>
      <c r="C12" s="284"/>
      <c r="D12" s="285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28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30"/>
      <c r="BD12" s="119"/>
      <c r="BE12" s="120"/>
      <c r="BF12" s="120"/>
      <c r="BG12" s="120"/>
      <c r="BH12" s="120"/>
      <c r="BI12" s="120"/>
      <c r="BJ12" s="120"/>
      <c r="BK12" s="120"/>
      <c r="BL12" s="120"/>
      <c r="BM12" s="121"/>
      <c r="BN12" s="286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8"/>
    </row>
    <row r="13" spans="1:80" ht="15.75">
      <c r="A13" s="283"/>
      <c r="B13" s="284"/>
      <c r="C13" s="284"/>
      <c r="D13" s="285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128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30"/>
      <c r="BD13" s="119"/>
      <c r="BE13" s="120"/>
      <c r="BF13" s="120"/>
      <c r="BG13" s="120"/>
      <c r="BH13" s="120"/>
      <c r="BI13" s="120"/>
      <c r="BJ13" s="120"/>
      <c r="BK13" s="120"/>
      <c r="BL13" s="120"/>
      <c r="BM13" s="121"/>
      <c r="BN13" s="286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8"/>
    </row>
    <row r="14" spans="1:80" ht="15.75">
      <c r="A14" s="283"/>
      <c r="B14" s="284"/>
      <c r="C14" s="284"/>
      <c r="D14" s="285"/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128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0"/>
      <c r="BD14" s="119"/>
      <c r="BE14" s="120"/>
      <c r="BF14" s="120"/>
      <c r="BG14" s="120"/>
      <c r="BH14" s="120"/>
      <c r="BI14" s="120"/>
      <c r="BJ14" s="120"/>
      <c r="BK14" s="120"/>
      <c r="BL14" s="120"/>
      <c r="BM14" s="121"/>
      <c r="BN14" s="286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8"/>
    </row>
    <row r="15" spans="1:80" ht="15.75">
      <c r="A15" s="283"/>
      <c r="B15" s="284"/>
      <c r="C15" s="284"/>
      <c r="D15" s="285"/>
      <c r="E15" s="160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2"/>
      <c r="AN15" s="128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30"/>
      <c r="BD15" s="119"/>
      <c r="BE15" s="120"/>
      <c r="BF15" s="120"/>
      <c r="BG15" s="120"/>
      <c r="BH15" s="120"/>
      <c r="BI15" s="120"/>
      <c r="BJ15" s="120"/>
      <c r="BK15" s="120"/>
      <c r="BL15" s="120"/>
      <c r="BM15" s="121"/>
      <c r="BN15" s="286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8"/>
    </row>
    <row r="16" spans="1:80" ht="15.75">
      <c r="A16" s="283"/>
      <c r="B16" s="284"/>
      <c r="C16" s="284"/>
      <c r="D16" s="285"/>
      <c r="E16" s="170" t="s">
        <v>31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37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8"/>
      <c r="BD16" s="254">
        <f>SUM(BD14:BL15)</f>
        <v>0</v>
      </c>
      <c r="BE16" s="255"/>
      <c r="BF16" s="255"/>
      <c r="BG16" s="255"/>
      <c r="BH16" s="255"/>
      <c r="BI16" s="255"/>
      <c r="BJ16" s="255"/>
      <c r="BK16" s="255"/>
      <c r="BL16" s="255"/>
      <c r="BM16" s="256"/>
      <c r="BN16" s="139">
        <f>SUM(BN14:CB15)</f>
        <v>0</v>
      </c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1"/>
    </row>
    <row r="17" spans="1:80" ht="15.75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15.75">
      <c r="A18" s="250" t="s">
        <v>159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</row>
    <row r="19" spans="1:80" ht="15.7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</row>
    <row r="20" spans="1:80" ht="15.7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</row>
    <row r="21" spans="1:80" ht="15.7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</row>
    <row r="22" s="1" customFormat="1" ht="15.75"/>
    <row r="23" spans="1:80" s="9" customFormat="1" ht="31.5" customHeight="1">
      <c r="A23" s="132" t="s">
        <v>153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:80" s="9" customFormat="1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9" customFormat="1" ht="17.25" customHeight="1">
      <c r="A25" s="6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4" t="s">
        <v>158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s="9" customFormat="1" ht="18" customHeight="1">
      <c r="A26" s="6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35" t="s">
        <v>162</v>
      </c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</row>
    <row r="27" spans="1:80" s="9" customFormat="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2.75">
      <c r="A28" s="122" t="s">
        <v>6</v>
      </c>
      <c r="B28" s="123"/>
      <c r="C28" s="123"/>
      <c r="D28" s="124"/>
      <c r="E28" s="122" t="s">
        <v>34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4"/>
      <c r="AN28" s="122" t="s">
        <v>115</v>
      </c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122" t="s">
        <v>39</v>
      </c>
      <c r="BE28" s="123"/>
      <c r="BF28" s="123"/>
      <c r="BG28" s="123"/>
      <c r="BH28" s="123"/>
      <c r="BI28" s="123"/>
      <c r="BJ28" s="123"/>
      <c r="BK28" s="123"/>
      <c r="BL28" s="123"/>
      <c r="BM28" s="124"/>
      <c r="BN28" s="122" t="s">
        <v>99</v>
      </c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4"/>
    </row>
    <row r="29" spans="1:80" ht="12.75">
      <c r="A29" s="113" t="s">
        <v>7</v>
      </c>
      <c r="B29" s="114"/>
      <c r="C29" s="114"/>
      <c r="D29" s="115"/>
      <c r="E29" s="113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113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3" t="s">
        <v>116</v>
      </c>
      <c r="BE29" s="114"/>
      <c r="BF29" s="114"/>
      <c r="BG29" s="114"/>
      <c r="BH29" s="114"/>
      <c r="BI29" s="114"/>
      <c r="BJ29" s="114"/>
      <c r="BK29" s="114"/>
      <c r="BL29" s="114"/>
      <c r="BM29" s="115"/>
      <c r="BN29" s="113" t="s">
        <v>131</v>
      </c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</row>
    <row r="30" spans="1:80" ht="12.75">
      <c r="A30" s="113"/>
      <c r="B30" s="114"/>
      <c r="C30" s="114"/>
      <c r="D30" s="115"/>
      <c r="E30" s="113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113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3" t="s">
        <v>117</v>
      </c>
      <c r="BE30" s="114"/>
      <c r="BF30" s="114"/>
      <c r="BG30" s="114"/>
      <c r="BH30" s="114"/>
      <c r="BI30" s="114"/>
      <c r="BJ30" s="114"/>
      <c r="BK30" s="114"/>
      <c r="BL30" s="114"/>
      <c r="BM30" s="115"/>
      <c r="BN30" s="113" t="s">
        <v>38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</row>
    <row r="31" spans="1:80" ht="12.75">
      <c r="A31" s="116">
        <v>1</v>
      </c>
      <c r="B31" s="117"/>
      <c r="C31" s="117"/>
      <c r="D31" s="118"/>
      <c r="E31" s="116">
        <v>2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AN31" s="116">
        <v>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8"/>
      <c r="BD31" s="116">
        <v>4</v>
      </c>
      <c r="BE31" s="117"/>
      <c r="BF31" s="117"/>
      <c r="BG31" s="117"/>
      <c r="BH31" s="117"/>
      <c r="BI31" s="117"/>
      <c r="BJ31" s="117"/>
      <c r="BK31" s="117"/>
      <c r="BL31" s="117"/>
      <c r="BM31" s="118"/>
      <c r="BN31" s="116">
        <v>5</v>
      </c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8"/>
    </row>
    <row r="32" spans="1:80" ht="15.75">
      <c r="A32" s="283"/>
      <c r="B32" s="284"/>
      <c r="C32" s="284"/>
      <c r="D32" s="285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  <c r="AN32" s="128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30"/>
      <c r="BD32" s="119"/>
      <c r="BE32" s="120"/>
      <c r="BF32" s="120"/>
      <c r="BG32" s="120"/>
      <c r="BH32" s="120"/>
      <c r="BI32" s="120"/>
      <c r="BJ32" s="120"/>
      <c r="BK32" s="120"/>
      <c r="BL32" s="120"/>
      <c r="BM32" s="121"/>
      <c r="BN32" s="286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8"/>
    </row>
    <row r="33" spans="1:80" ht="15.75">
      <c r="A33" s="283"/>
      <c r="B33" s="284"/>
      <c r="C33" s="284"/>
      <c r="D33" s="285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128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30"/>
      <c r="BD33" s="119"/>
      <c r="BE33" s="120"/>
      <c r="BF33" s="120"/>
      <c r="BG33" s="120"/>
      <c r="BH33" s="120"/>
      <c r="BI33" s="120"/>
      <c r="BJ33" s="120"/>
      <c r="BK33" s="120"/>
      <c r="BL33" s="120"/>
      <c r="BM33" s="121"/>
      <c r="BN33" s="286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8"/>
    </row>
    <row r="34" spans="1:80" ht="15.75">
      <c r="A34" s="283"/>
      <c r="B34" s="284"/>
      <c r="C34" s="284"/>
      <c r="D34" s="285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128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30"/>
      <c r="BD34" s="119"/>
      <c r="BE34" s="120"/>
      <c r="BF34" s="120"/>
      <c r="BG34" s="120"/>
      <c r="BH34" s="120"/>
      <c r="BI34" s="120"/>
      <c r="BJ34" s="120"/>
      <c r="BK34" s="120"/>
      <c r="BL34" s="120"/>
      <c r="BM34" s="121"/>
      <c r="BN34" s="286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8"/>
    </row>
    <row r="35" spans="1:80" ht="15.75">
      <c r="A35" s="283"/>
      <c r="B35" s="284"/>
      <c r="C35" s="284"/>
      <c r="D35" s="285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128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30"/>
      <c r="BD35" s="119"/>
      <c r="BE35" s="120"/>
      <c r="BF35" s="120"/>
      <c r="BG35" s="120"/>
      <c r="BH35" s="120"/>
      <c r="BI35" s="120"/>
      <c r="BJ35" s="120"/>
      <c r="BK35" s="120"/>
      <c r="BL35" s="120"/>
      <c r="BM35" s="121"/>
      <c r="BN35" s="286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8"/>
    </row>
    <row r="36" spans="1:80" ht="15.75">
      <c r="A36" s="283"/>
      <c r="B36" s="284"/>
      <c r="C36" s="284"/>
      <c r="D36" s="285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128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19"/>
      <c r="BE36" s="120"/>
      <c r="BF36" s="120"/>
      <c r="BG36" s="120"/>
      <c r="BH36" s="120"/>
      <c r="BI36" s="120"/>
      <c r="BJ36" s="120"/>
      <c r="BK36" s="120"/>
      <c r="BL36" s="120"/>
      <c r="BM36" s="121"/>
      <c r="BN36" s="286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8"/>
    </row>
    <row r="37" spans="1:80" ht="15.75">
      <c r="A37" s="283"/>
      <c r="B37" s="284"/>
      <c r="C37" s="284"/>
      <c r="D37" s="285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128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30"/>
      <c r="BD37" s="119"/>
      <c r="BE37" s="120"/>
      <c r="BF37" s="120"/>
      <c r="BG37" s="120"/>
      <c r="BH37" s="120"/>
      <c r="BI37" s="120"/>
      <c r="BJ37" s="120"/>
      <c r="BK37" s="120"/>
      <c r="BL37" s="120"/>
      <c r="BM37" s="121"/>
      <c r="BN37" s="286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8"/>
    </row>
    <row r="38" spans="1:80" ht="15.75">
      <c r="A38" s="283"/>
      <c r="B38" s="284"/>
      <c r="C38" s="284"/>
      <c r="D38" s="285"/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128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30"/>
      <c r="BD38" s="119"/>
      <c r="BE38" s="120"/>
      <c r="BF38" s="120"/>
      <c r="BG38" s="120"/>
      <c r="BH38" s="120"/>
      <c r="BI38" s="120"/>
      <c r="BJ38" s="120"/>
      <c r="BK38" s="120"/>
      <c r="BL38" s="120"/>
      <c r="BM38" s="121"/>
      <c r="BN38" s="286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8"/>
    </row>
    <row r="39" spans="1:80" ht="15.75">
      <c r="A39" s="283"/>
      <c r="B39" s="284"/>
      <c r="C39" s="284"/>
      <c r="D39" s="285"/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2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30"/>
      <c r="BD39" s="119"/>
      <c r="BE39" s="120"/>
      <c r="BF39" s="120"/>
      <c r="BG39" s="120"/>
      <c r="BH39" s="120"/>
      <c r="BI39" s="120"/>
      <c r="BJ39" s="120"/>
      <c r="BK39" s="120"/>
      <c r="BL39" s="120"/>
      <c r="BM39" s="121"/>
      <c r="BN39" s="286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8"/>
    </row>
    <row r="40" spans="1:80" ht="15.75">
      <c r="A40" s="283"/>
      <c r="B40" s="284"/>
      <c r="C40" s="284"/>
      <c r="D40" s="285"/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2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30"/>
      <c r="BD40" s="119"/>
      <c r="BE40" s="120"/>
      <c r="BF40" s="120"/>
      <c r="BG40" s="120"/>
      <c r="BH40" s="120"/>
      <c r="BI40" s="120"/>
      <c r="BJ40" s="120"/>
      <c r="BK40" s="120"/>
      <c r="BL40" s="120"/>
      <c r="BM40" s="121"/>
      <c r="BN40" s="286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8"/>
    </row>
    <row r="41" spans="1:80" ht="15.75">
      <c r="A41" s="283"/>
      <c r="B41" s="284"/>
      <c r="C41" s="284"/>
      <c r="D41" s="285"/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2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30"/>
      <c r="BD41" s="119"/>
      <c r="BE41" s="120"/>
      <c r="BF41" s="120"/>
      <c r="BG41" s="120"/>
      <c r="BH41" s="120"/>
      <c r="BI41" s="120"/>
      <c r="BJ41" s="120"/>
      <c r="BK41" s="120"/>
      <c r="BL41" s="120"/>
      <c r="BM41" s="121"/>
      <c r="BN41" s="286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8"/>
    </row>
    <row r="42" spans="1:80" ht="15.75">
      <c r="A42" s="283"/>
      <c r="B42" s="284"/>
      <c r="C42" s="284"/>
      <c r="D42" s="285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2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119"/>
      <c r="BE42" s="120"/>
      <c r="BF42" s="120"/>
      <c r="BG42" s="120"/>
      <c r="BH42" s="120"/>
      <c r="BI42" s="120"/>
      <c r="BJ42" s="120"/>
      <c r="BK42" s="120"/>
      <c r="BL42" s="120"/>
      <c r="BM42" s="121"/>
      <c r="BN42" s="286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8"/>
    </row>
    <row r="43" spans="1:80" ht="15.75">
      <c r="A43" s="283"/>
      <c r="B43" s="284"/>
      <c r="C43" s="284"/>
      <c r="D43" s="285"/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2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119"/>
      <c r="BE43" s="120"/>
      <c r="BF43" s="120"/>
      <c r="BG43" s="120"/>
      <c r="BH43" s="120"/>
      <c r="BI43" s="120"/>
      <c r="BJ43" s="120"/>
      <c r="BK43" s="120"/>
      <c r="BL43" s="120"/>
      <c r="BM43" s="121"/>
      <c r="BN43" s="286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8"/>
    </row>
    <row r="44" spans="1:80" ht="15.75">
      <c r="A44" s="283"/>
      <c r="B44" s="284"/>
      <c r="C44" s="284"/>
      <c r="D44" s="285"/>
      <c r="E44" s="170" t="s">
        <v>31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2"/>
      <c r="AN44" s="137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8"/>
      <c r="BD44" s="254">
        <f>SUM(BD42:BL43)</f>
        <v>0</v>
      </c>
      <c r="BE44" s="255"/>
      <c r="BF44" s="255"/>
      <c r="BG44" s="255"/>
      <c r="BH44" s="255"/>
      <c r="BI44" s="255"/>
      <c r="BJ44" s="255"/>
      <c r="BK44" s="255"/>
      <c r="BL44" s="255"/>
      <c r="BM44" s="256"/>
      <c r="BN44" s="139">
        <f>SUM(BN42:CB43)</f>
        <v>0</v>
      </c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1"/>
    </row>
    <row r="45" s="1" customFormat="1" ht="15.75"/>
    <row r="46" spans="1:80" s="9" customFormat="1" ht="35.25" customHeight="1">
      <c r="A46" s="132" t="s">
        <v>154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</row>
    <row r="47" spans="1:80" s="9" customFormat="1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9" customFormat="1" ht="14.2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4" t="s">
        <v>158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9" customFormat="1" ht="15.7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35" t="s">
        <v>162</v>
      </c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</row>
    <row r="50" spans="1:80" s="9" customFormat="1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12.75">
      <c r="A51" s="122" t="s">
        <v>6</v>
      </c>
      <c r="B51" s="123"/>
      <c r="C51" s="123"/>
      <c r="D51" s="124"/>
      <c r="E51" s="122" t="s">
        <v>34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4"/>
      <c r="AN51" s="122" t="s">
        <v>115</v>
      </c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4"/>
      <c r="BD51" s="122" t="s">
        <v>39</v>
      </c>
      <c r="BE51" s="123"/>
      <c r="BF51" s="123"/>
      <c r="BG51" s="123"/>
      <c r="BH51" s="123"/>
      <c r="BI51" s="123"/>
      <c r="BJ51" s="123"/>
      <c r="BK51" s="123"/>
      <c r="BL51" s="123"/>
      <c r="BM51" s="124"/>
      <c r="BN51" s="122" t="s">
        <v>99</v>
      </c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4"/>
    </row>
    <row r="52" spans="1:80" ht="12.75">
      <c r="A52" s="113" t="s">
        <v>7</v>
      </c>
      <c r="B52" s="114"/>
      <c r="C52" s="114"/>
      <c r="D52" s="115"/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5"/>
      <c r="AN52" s="113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5"/>
      <c r="BD52" s="113" t="s">
        <v>116</v>
      </c>
      <c r="BE52" s="114"/>
      <c r="BF52" s="114"/>
      <c r="BG52" s="114"/>
      <c r="BH52" s="114"/>
      <c r="BI52" s="114"/>
      <c r="BJ52" s="114"/>
      <c r="BK52" s="114"/>
      <c r="BL52" s="114"/>
      <c r="BM52" s="115"/>
      <c r="BN52" s="113" t="s">
        <v>131</v>
      </c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</row>
    <row r="53" spans="1:80" ht="12.75">
      <c r="A53" s="113"/>
      <c r="B53" s="114"/>
      <c r="C53" s="114"/>
      <c r="D53" s="115"/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5"/>
      <c r="AN53" s="113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5"/>
      <c r="BD53" s="113" t="s">
        <v>117</v>
      </c>
      <c r="BE53" s="114"/>
      <c r="BF53" s="114"/>
      <c r="BG53" s="114"/>
      <c r="BH53" s="114"/>
      <c r="BI53" s="114"/>
      <c r="BJ53" s="114"/>
      <c r="BK53" s="114"/>
      <c r="BL53" s="114"/>
      <c r="BM53" s="115"/>
      <c r="BN53" s="113" t="s">
        <v>38</v>
      </c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</row>
    <row r="54" spans="1:80" ht="12.75">
      <c r="A54" s="116">
        <v>1</v>
      </c>
      <c r="B54" s="117"/>
      <c r="C54" s="117"/>
      <c r="D54" s="118"/>
      <c r="E54" s="116">
        <v>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8"/>
      <c r="AN54" s="116">
        <v>3</v>
      </c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8"/>
      <c r="BD54" s="116">
        <v>4</v>
      </c>
      <c r="BE54" s="117"/>
      <c r="BF54" s="117"/>
      <c r="BG54" s="117"/>
      <c r="BH54" s="117"/>
      <c r="BI54" s="117"/>
      <c r="BJ54" s="117"/>
      <c r="BK54" s="117"/>
      <c r="BL54" s="117"/>
      <c r="BM54" s="118"/>
      <c r="BN54" s="116">
        <v>5</v>
      </c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8"/>
    </row>
    <row r="55" spans="1:80" ht="15.75">
      <c r="A55" s="283"/>
      <c r="B55" s="284"/>
      <c r="C55" s="284"/>
      <c r="D55" s="285"/>
      <c r="E55" s="160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2"/>
      <c r="AN55" s="128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30"/>
      <c r="BD55" s="119"/>
      <c r="BE55" s="120"/>
      <c r="BF55" s="120"/>
      <c r="BG55" s="120"/>
      <c r="BH55" s="120"/>
      <c r="BI55" s="120"/>
      <c r="BJ55" s="120"/>
      <c r="BK55" s="120"/>
      <c r="BL55" s="120"/>
      <c r="BM55" s="121"/>
      <c r="BN55" s="286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8"/>
    </row>
    <row r="56" spans="1:80" ht="15.75">
      <c r="A56" s="283"/>
      <c r="B56" s="284"/>
      <c r="C56" s="284"/>
      <c r="D56" s="285"/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2"/>
      <c r="AN56" s="128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30"/>
      <c r="BD56" s="119"/>
      <c r="BE56" s="120"/>
      <c r="BF56" s="120"/>
      <c r="BG56" s="120"/>
      <c r="BH56" s="120"/>
      <c r="BI56" s="120"/>
      <c r="BJ56" s="120"/>
      <c r="BK56" s="120"/>
      <c r="BL56" s="120"/>
      <c r="BM56" s="121"/>
      <c r="BN56" s="286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8"/>
    </row>
    <row r="57" spans="1:80" ht="15.75">
      <c r="A57" s="283"/>
      <c r="B57" s="284"/>
      <c r="C57" s="284"/>
      <c r="D57" s="285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2"/>
      <c r="AN57" s="128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30"/>
      <c r="BD57" s="119"/>
      <c r="BE57" s="120"/>
      <c r="BF57" s="120"/>
      <c r="BG57" s="120"/>
      <c r="BH57" s="120"/>
      <c r="BI57" s="120"/>
      <c r="BJ57" s="120"/>
      <c r="BK57" s="120"/>
      <c r="BL57" s="120"/>
      <c r="BM57" s="121"/>
      <c r="BN57" s="286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8"/>
    </row>
    <row r="58" spans="1:80" ht="15.75">
      <c r="A58" s="283"/>
      <c r="B58" s="284"/>
      <c r="C58" s="284"/>
      <c r="D58" s="285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2"/>
      <c r="AN58" s="128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30"/>
      <c r="BD58" s="119"/>
      <c r="BE58" s="120"/>
      <c r="BF58" s="120"/>
      <c r="BG58" s="120"/>
      <c r="BH58" s="120"/>
      <c r="BI58" s="120"/>
      <c r="BJ58" s="120"/>
      <c r="BK58" s="120"/>
      <c r="BL58" s="120"/>
      <c r="BM58" s="121"/>
      <c r="BN58" s="286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8"/>
    </row>
    <row r="59" spans="1:80" ht="15.75">
      <c r="A59" s="283"/>
      <c r="B59" s="284"/>
      <c r="C59" s="284"/>
      <c r="D59" s="285"/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2"/>
      <c r="AN59" s="128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30"/>
      <c r="BD59" s="119"/>
      <c r="BE59" s="120"/>
      <c r="BF59" s="120"/>
      <c r="BG59" s="120"/>
      <c r="BH59" s="120"/>
      <c r="BI59" s="120"/>
      <c r="BJ59" s="120"/>
      <c r="BK59" s="120"/>
      <c r="BL59" s="120"/>
      <c r="BM59" s="121"/>
      <c r="BN59" s="286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8"/>
    </row>
    <row r="60" spans="1:80" ht="15.75">
      <c r="A60" s="283"/>
      <c r="B60" s="284"/>
      <c r="C60" s="284"/>
      <c r="D60" s="285"/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2"/>
      <c r="AN60" s="128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30"/>
      <c r="BD60" s="119"/>
      <c r="BE60" s="120"/>
      <c r="BF60" s="120"/>
      <c r="BG60" s="120"/>
      <c r="BH60" s="120"/>
      <c r="BI60" s="120"/>
      <c r="BJ60" s="120"/>
      <c r="BK60" s="120"/>
      <c r="BL60" s="120"/>
      <c r="BM60" s="121"/>
      <c r="BN60" s="286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8"/>
    </row>
    <row r="61" spans="1:80" ht="15.75">
      <c r="A61" s="283"/>
      <c r="B61" s="284"/>
      <c r="C61" s="284"/>
      <c r="D61" s="285"/>
      <c r="E61" s="16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2"/>
      <c r="AN61" s="128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30"/>
      <c r="BD61" s="119"/>
      <c r="BE61" s="120"/>
      <c r="BF61" s="120"/>
      <c r="BG61" s="120"/>
      <c r="BH61" s="120"/>
      <c r="BI61" s="120"/>
      <c r="BJ61" s="120"/>
      <c r="BK61" s="120"/>
      <c r="BL61" s="120"/>
      <c r="BM61" s="121"/>
      <c r="BN61" s="286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8"/>
    </row>
    <row r="62" spans="1:80" ht="15.75">
      <c r="A62" s="283"/>
      <c r="B62" s="284"/>
      <c r="C62" s="284"/>
      <c r="D62" s="285"/>
      <c r="E62" s="160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2"/>
      <c r="AN62" s="128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30"/>
      <c r="BD62" s="119"/>
      <c r="BE62" s="120"/>
      <c r="BF62" s="120"/>
      <c r="BG62" s="120"/>
      <c r="BH62" s="120"/>
      <c r="BI62" s="120"/>
      <c r="BJ62" s="120"/>
      <c r="BK62" s="120"/>
      <c r="BL62" s="120"/>
      <c r="BM62" s="121"/>
      <c r="BN62" s="286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8"/>
    </row>
    <row r="63" spans="1:80" ht="15.75">
      <c r="A63" s="283"/>
      <c r="B63" s="284"/>
      <c r="C63" s="284"/>
      <c r="D63" s="285"/>
      <c r="E63" s="16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2"/>
      <c r="AN63" s="128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30"/>
      <c r="BD63" s="119"/>
      <c r="BE63" s="120"/>
      <c r="BF63" s="120"/>
      <c r="BG63" s="120"/>
      <c r="BH63" s="120"/>
      <c r="BI63" s="120"/>
      <c r="BJ63" s="120"/>
      <c r="BK63" s="120"/>
      <c r="BL63" s="120"/>
      <c r="BM63" s="121"/>
      <c r="BN63" s="286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8"/>
    </row>
    <row r="64" spans="1:80" ht="15.75">
      <c r="A64" s="283"/>
      <c r="B64" s="284"/>
      <c r="C64" s="284"/>
      <c r="D64" s="285"/>
      <c r="E64" s="16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128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30"/>
      <c r="BD64" s="119"/>
      <c r="BE64" s="120"/>
      <c r="BF64" s="120"/>
      <c r="BG64" s="120"/>
      <c r="BH64" s="120"/>
      <c r="BI64" s="120"/>
      <c r="BJ64" s="120"/>
      <c r="BK64" s="120"/>
      <c r="BL64" s="120"/>
      <c r="BM64" s="121"/>
      <c r="BN64" s="286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8"/>
    </row>
    <row r="65" spans="1:80" ht="15.75">
      <c r="A65" s="283"/>
      <c r="B65" s="284"/>
      <c r="C65" s="284"/>
      <c r="D65" s="285"/>
      <c r="E65" s="170" t="s">
        <v>31</v>
      </c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2"/>
      <c r="AN65" s="137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8"/>
      <c r="BD65" s="254">
        <f>SUM(BD63:BL64)</f>
        <v>0</v>
      </c>
      <c r="BE65" s="255"/>
      <c r="BF65" s="255"/>
      <c r="BG65" s="255"/>
      <c r="BH65" s="255"/>
      <c r="BI65" s="255"/>
      <c r="BJ65" s="255"/>
      <c r="BK65" s="255"/>
      <c r="BL65" s="255"/>
      <c r="BM65" s="256"/>
      <c r="BN65" s="139">
        <f>SUM(BN63:CB64)</f>
        <v>0</v>
      </c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1"/>
    </row>
    <row r="66" spans="1:80" ht="15.75">
      <c r="A66" s="22"/>
      <c r="B66" s="22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9" customFormat="1" ht="31.5" customHeight="1">
      <c r="A67" s="132" t="s">
        <v>155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</row>
    <row r="68" spans="1:80" s="9" customFormat="1" ht="9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s="9" customFormat="1" ht="15" customHeight="1">
      <c r="A69" s="6" t="s">
        <v>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34" t="s">
        <v>158</v>
      </c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</row>
    <row r="70" spans="1:80" s="9" customFormat="1" ht="16.5" customHeight="1">
      <c r="A70" s="6" t="s">
        <v>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135" t="s">
        <v>162</v>
      </c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</row>
    <row r="71" spans="1:80" s="9" customFormat="1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2.75">
      <c r="A72" s="122" t="s">
        <v>6</v>
      </c>
      <c r="B72" s="123"/>
      <c r="C72" s="123"/>
      <c r="D72" s="124"/>
      <c r="E72" s="122" t="s">
        <v>34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4"/>
      <c r="AN72" s="122" t="s">
        <v>115</v>
      </c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4"/>
      <c r="BD72" s="122" t="s">
        <v>39</v>
      </c>
      <c r="BE72" s="123"/>
      <c r="BF72" s="123"/>
      <c r="BG72" s="123"/>
      <c r="BH72" s="123"/>
      <c r="BI72" s="123"/>
      <c r="BJ72" s="123"/>
      <c r="BK72" s="123"/>
      <c r="BL72" s="123"/>
      <c r="BM72" s="124"/>
      <c r="BN72" s="122" t="s">
        <v>99</v>
      </c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4"/>
    </row>
    <row r="73" spans="1:80" ht="12.75">
      <c r="A73" s="113" t="s">
        <v>7</v>
      </c>
      <c r="B73" s="114"/>
      <c r="C73" s="114"/>
      <c r="D73" s="115"/>
      <c r="E73" s="113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5"/>
      <c r="AN73" s="113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5"/>
      <c r="BD73" s="113" t="s">
        <v>116</v>
      </c>
      <c r="BE73" s="114"/>
      <c r="BF73" s="114"/>
      <c r="BG73" s="114"/>
      <c r="BH73" s="114"/>
      <c r="BI73" s="114"/>
      <c r="BJ73" s="114"/>
      <c r="BK73" s="114"/>
      <c r="BL73" s="114"/>
      <c r="BM73" s="115"/>
      <c r="BN73" s="113" t="s">
        <v>131</v>
      </c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5"/>
    </row>
    <row r="74" spans="1:80" ht="12.75">
      <c r="A74" s="113"/>
      <c r="B74" s="114"/>
      <c r="C74" s="114"/>
      <c r="D74" s="115"/>
      <c r="E74" s="113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5"/>
      <c r="AN74" s="113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5"/>
      <c r="BD74" s="113" t="s">
        <v>117</v>
      </c>
      <c r="BE74" s="114"/>
      <c r="BF74" s="114"/>
      <c r="BG74" s="114"/>
      <c r="BH74" s="114"/>
      <c r="BI74" s="114"/>
      <c r="BJ74" s="114"/>
      <c r="BK74" s="114"/>
      <c r="BL74" s="114"/>
      <c r="BM74" s="115"/>
      <c r="BN74" s="113" t="s">
        <v>38</v>
      </c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5"/>
    </row>
    <row r="75" spans="1:80" ht="12.75">
      <c r="A75" s="116">
        <v>1</v>
      </c>
      <c r="B75" s="117"/>
      <c r="C75" s="117"/>
      <c r="D75" s="118"/>
      <c r="E75" s="116">
        <v>2</v>
      </c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8"/>
      <c r="AN75" s="116">
        <v>3</v>
      </c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8"/>
      <c r="BD75" s="116">
        <v>4</v>
      </c>
      <c r="BE75" s="117"/>
      <c r="BF75" s="117"/>
      <c r="BG75" s="117"/>
      <c r="BH75" s="117"/>
      <c r="BI75" s="117"/>
      <c r="BJ75" s="117"/>
      <c r="BK75" s="117"/>
      <c r="BL75" s="117"/>
      <c r="BM75" s="118"/>
      <c r="BN75" s="116">
        <v>5</v>
      </c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8"/>
    </row>
    <row r="76" spans="1:80" ht="15.75">
      <c r="A76" s="283"/>
      <c r="B76" s="284"/>
      <c r="C76" s="284"/>
      <c r="D76" s="285"/>
      <c r="E76" s="160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2"/>
      <c r="AN76" s="128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30"/>
      <c r="BD76" s="119"/>
      <c r="BE76" s="120"/>
      <c r="BF76" s="120"/>
      <c r="BG76" s="120"/>
      <c r="BH76" s="120"/>
      <c r="BI76" s="120"/>
      <c r="BJ76" s="120"/>
      <c r="BK76" s="120"/>
      <c r="BL76" s="120"/>
      <c r="BM76" s="121"/>
      <c r="BN76" s="286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8"/>
    </row>
    <row r="77" spans="1:80" ht="15.75">
      <c r="A77" s="283"/>
      <c r="B77" s="284"/>
      <c r="C77" s="284"/>
      <c r="D77" s="285"/>
      <c r="E77" s="160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2"/>
      <c r="AN77" s="128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30"/>
      <c r="BD77" s="119"/>
      <c r="BE77" s="120"/>
      <c r="BF77" s="120"/>
      <c r="BG77" s="120"/>
      <c r="BH77" s="120"/>
      <c r="BI77" s="120"/>
      <c r="BJ77" s="120"/>
      <c r="BK77" s="120"/>
      <c r="BL77" s="120"/>
      <c r="BM77" s="121"/>
      <c r="BN77" s="286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8"/>
    </row>
    <row r="78" spans="1:80" ht="15.75">
      <c r="A78" s="283"/>
      <c r="B78" s="284"/>
      <c r="C78" s="284"/>
      <c r="D78" s="285"/>
      <c r="E78" s="160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2"/>
      <c r="AN78" s="128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30"/>
      <c r="BD78" s="119"/>
      <c r="BE78" s="120"/>
      <c r="BF78" s="120"/>
      <c r="BG78" s="120"/>
      <c r="BH78" s="120"/>
      <c r="BI78" s="120"/>
      <c r="BJ78" s="120"/>
      <c r="BK78" s="120"/>
      <c r="BL78" s="120"/>
      <c r="BM78" s="121"/>
      <c r="BN78" s="286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8"/>
    </row>
    <row r="79" spans="1:80" ht="15.75">
      <c r="A79" s="283"/>
      <c r="B79" s="284"/>
      <c r="C79" s="284"/>
      <c r="D79" s="285"/>
      <c r="E79" s="160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2"/>
      <c r="AN79" s="128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30"/>
      <c r="BD79" s="119"/>
      <c r="BE79" s="120"/>
      <c r="BF79" s="120"/>
      <c r="BG79" s="120"/>
      <c r="BH79" s="120"/>
      <c r="BI79" s="120"/>
      <c r="BJ79" s="120"/>
      <c r="BK79" s="120"/>
      <c r="BL79" s="120"/>
      <c r="BM79" s="121"/>
      <c r="BN79" s="286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8"/>
    </row>
    <row r="80" spans="1:80" ht="15.75">
      <c r="A80" s="283"/>
      <c r="B80" s="284"/>
      <c r="C80" s="284"/>
      <c r="D80" s="285"/>
      <c r="E80" s="16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2"/>
      <c r="AN80" s="128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30"/>
      <c r="BD80" s="119"/>
      <c r="BE80" s="120"/>
      <c r="BF80" s="120"/>
      <c r="BG80" s="120"/>
      <c r="BH80" s="120"/>
      <c r="BI80" s="120"/>
      <c r="BJ80" s="120"/>
      <c r="BK80" s="120"/>
      <c r="BL80" s="120"/>
      <c r="BM80" s="121"/>
      <c r="BN80" s="286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8"/>
    </row>
    <row r="81" spans="1:80" ht="15.75">
      <c r="A81" s="283"/>
      <c r="B81" s="284"/>
      <c r="C81" s="284"/>
      <c r="D81" s="285"/>
      <c r="E81" s="160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2"/>
      <c r="AN81" s="128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30"/>
      <c r="BD81" s="119"/>
      <c r="BE81" s="120"/>
      <c r="BF81" s="120"/>
      <c r="BG81" s="120"/>
      <c r="BH81" s="120"/>
      <c r="BI81" s="120"/>
      <c r="BJ81" s="120"/>
      <c r="BK81" s="120"/>
      <c r="BL81" s="120"/>
      <c r="BM81" s="121"/>
      <c r="BN81" s="286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8"/>
    </row>
    <row r="82" spans="1:80" ht="15.75">
      <c r="A82" s="283"/>
      <c r="B82" s="284"/>
      <c r="C82" s="284"/>
      <c r="D82" s="285"/>
      <c r="E82" s="16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2"/>
      <c r="AN82" s="128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30"/>
      <c r="BD82" s="119"/>
      <c r="BE82" s="120"/>
      <c r="BF82" s="120"/>
      <c r="BG82" s="120"/>
      <c r="BH82" s="120"/>
      <c r="BI82" s="120"/>
      <c r="BJ82" s="120"/>
      <c r="BK82" s="120"/>
      <c r="BL82" s="120"/>
      <c r="BM82" s="121"/>
      <c r="BN82" s="286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8"/>
    </row>
    <row r="83" spans="1:80" ht="15.75">
      <c r="A83" s="283"/>
      <c r="B83" s="284"/>
      <c r="C83" s="284"/>
      <c r="D83" s="285"/>
      <c r="E83" s="16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2"/>
      <c r="AN83" s="128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30"/>
      <c r="BD83" s="119"/>
      <c r="BE83" s="120"/>
      <c r="BF83" s="120"/>
      <c r="BG83" s="120"/>
      <c r="BH83" s="120"/>
      <c r="BI83" s="120"/>
      <c r="BJ83" s="120"/>
      <c r="BK83" s="120"/>
      <c r="BL83" s="120"/>
      <c r="BM83" s="121"/>
      <c r="BN83" s="286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8"/>
    </row>
    <row r="84" spans="1:80" ht="15.75">
      <c r="A84" s="283"/>
      <c r="B84" s="284"/>
      <c r="C84" s="284"/>
      <c r="D84" s="285"/>
      <c r="E84" s="160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2"/>
      <c r="AN84" s="128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30"/>
      <c r="BD84" s="119"/>
      <c r="BE84" s="120"/>
      <c r="BF84" s="120"/>
      <c r="BG84" s="120"/>
      <c r="BH84" s="120"/>
      <c r="BI84" s="120"/>
      <c r="BJ84" s="120"/>
      <c r="BK84" s="120"/>
      <c r="BL84" s="120"/>
      <c r="BM84" s="121"/>
      <c r="BN84" s="286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8"/>
    </row>
    <row r="85" spans="1:80" ht="15.75">
      <c r="A85" s="283"/>
      <c r="B85" s="284"/>
      <c r="C85" s="284"/>
      <c r="D85" s="285"/>
      <c r="E85" s="160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2"/>
      <c r="AN85" s="128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30"/>
      <c r="BD85" s="119"/>
      <c r="BE85" s="120"/>
      <c r="BF85" s="120"/>
      <c r="BG85" s="120"/>
      <c r="BH85" s="120"/>
      <c r="BI85" s="120"/>
      <c r="BJ85" s="120"/>
      <c r="BK85" s="120"/>
      <c r="BL85" s="120"/>
      <c r="BM85" s="121"/>
      <c r="BN85" s="286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8"/>
    </row>
    <row r="86" spans="1:80" ht="15.75">
      <c r="A86" s="283"/>
      <c r="B86" s="284"/>
      <c r="C86" s="284"/>
      <c r="D86" s="285"/>
      <c r="E86" s="170" t="s">
        <v>31</v>
      </c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2"/>
      <c r="AN86" s="137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8"/>
      <c r="BD86" s="254">
        <f>SUM(BD84:BL85)</f>
        <v>0</v>
      </c>
      <c r="BE86" s="255"/>
      <c r="BF86" s="255"/>
      <c r="BG86" s="255"/>
      <c r="BH86" s="255"/>
      <c r="BI86" s="255"/>
      <c r="BJ86" s="255"/>
      <c r="BK86" s="255"/>
      <c r="BL86" s="255"/>
      <c r="BM86" s="256"/>
      <c r="BN86" s="139">
        <f>SUM(BN84:CB85)</f>
        <v>0</v>
      </c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1"/>
    </row>
    <row r="87" s="1" customFormat="1" ht="15.75"/>
    <row r="88" spans="1:80" s="9" customFormat="1" ht="34.5" customHeight="1">
      <c r="A88" s="132" t="s">
        <v>156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</row>
    <row r="89" spans="1:80" s="9" customFormat="1" ht="10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s="9" customFormat="1" ht="14.25" customHeight="1">
      <c r="A90" s="6" t="s">
        <v>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34" t="s">
        <v>158</v>
      </c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</row>
    <row r="91" spans="1:80" s="9" customFormat="1" ht="15.75" customHeight="1">
      <c r="A91" s="6" t="s">
        <v>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135" t="s">
        <v>162</v>
      </c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</row>
    <row r="92" spans="1:80" s="9" customFormat="1" ht="9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12.75">
      <c r="A93" s="122" t="s">
        <v>6</v>
      </c>
      <c r="B93" s="123"/>
      <c r="C93" s="123"/>
      <c r="D93" s="124"/>
      <c r="E93" s="122" t="s">
        <v>34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4"/>
      <c r="AN93" s="122" t="s">
        <v>115</v>
      </c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4"/>
      <c r="BD93" s="122" t="s">
        <v>39</v>
      </c>
      <c r="BE93" s="123"/>
      <c r="BF93" s="123"/>
      <c r="BG93" s="123"/>
      <c r="BH93" s="123"/>
      <c r="BI93" s="123"/>
      <c r="BJ93" s="123"/>
      <c r="BK93" s="123"/>
      <c r="BL93" s="123"/>
      <c r="BM93" s="124"/>
      <c r="BN93" s="122" t="s">
        <v>99</v>
      </c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4"/>
    </row>
    <row r="94" spans="1:80" ht="12.75">
      <c r="A94" s="113" t="s">
        <v>7</v>
      </c>
      <c r="B94" s="114"/>
      <c r="C94" s="114"/>
      <c r="D94" s="115"/>
      <c r="E94" s="113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5"/>
      <c r="AN94" s="113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5"/>
      <c r="BD94" s="113" t="s">
        <v>116</v>
      </c>
      <c r="BE94" s="114"/>
      <c r="BF94" s="114"/>
      <c r="BG94" s="114"/>
      <c r="BH94" s="114"/>
      <c r="BI94" s="114"/>
      <c r="BJ94" s="114"/>
      <c r="BK94" s="114"/>
      <c r="BL94" s="114"/>
      <c r="BM94" s="115"/>
      <c r="BN94" s="113" t="s">
        <v>131</v>
      </c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5"/>
    </row>
    <row r="95" spans="1:80" ht="12.75">
      <c r="A95" s="113"/>
      <c r="B95" s="114"/>
      <c r="C95" s="114"/>
      <c r="D95" s="115"/>
      <c r="E95" s="113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5"/>
      <c r="AN95" s="113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5"/>
      <c r="BD95" s="113" t="s">
        <v>117</v>
      </c>
      <c r="BE95" s="114"/>
      <c r="BF95" s="114"/>
      <c r="BG95" s="114"/>
      <c r="BH95" s="114"/>
      <c r="BI95" s="114"/>
      <c r="BJ95" s="114"/>
      <c r="BK95" s="114"/>
      <c r="BL95" s="114"/>
      <c r="BM95" s="115"/>
      <c r="BN95" s="113" t="s">
        <v>38</v>
      </c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5"/>
    </row>
    <row r="96" spans="1:80" ht="12.75">
      <c r="A96" s="116">
        <v>1</v>
      </c>
      <c r="B96" s="117"/>
      <c r="C96" s="117"/>
      <c r="D96" s="118"/>
      <c r="E96" s="116">
        <v>2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8"/>
      <c r="AN96" s="116">
        <v>3</v>
      </c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8"/>
      <c r="BD96" s="116">
        <v>4</v>
      </c>
      <c r="BE96" s="117"/>
      <c r="BF96" s="117"/>
      <c r="BG96" s="117"/>
      <c r="BH96" s="117"/>
      <c r="BI96" s="117"/>
      <c r="BJ96" s="117"/>
      <c r="BK96" s="117"/>
      <c r="BL96" s="117"/>
      <c r="BM96" s="118"/>
      <c r="BN96" s="116">
        <v>5</v>
      </c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8"/>
    </row>
    <row r="97" spans="1:80" ht="15.75">
      <c r="A97" s="283"/>
      <c r="B97" s="284"/>
      <c r="C97" s="284"/>
      <c r="D97" s="285"/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2"/>
      <c r="AN97" s="128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30"/>
      <c r="BD97" s="119"/>
      <c r="BE97" s="120"/>
      <c r="BF97" s="120"/>
      <c r="BG97" s="120"/>
      <c r="BH97" s="120"/>
      <c r="BI97" s="120"/>
      <c r="BJ97" s="120"/>
      <c r="BK97" s="120"/>
      <c r="BL97" s="120"/>
      <c r="BM97" s="121"/>
      <c r="BN97" s="286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8"/>
    </row>
    <row r="98" spans="1:80" ht="15.75">
      <c r="A98" s="283"/>
      <c r="B98" s="284"/>
      <c r="C98" s="284"/>
      <c r="D98" s="285"/>
      <c r="E98" s="16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2"/>
      <c r="AN98" s="128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30"/>
      <c r="BD98" s="119"/>
      <c r="BE98" s="120"/>
      <c r="BF98" s="120"/>
      <c r="BG98" s="120"/>
      <c r="BH98" s="120"/>
      <c r="BI98" s="120"/>
      <c r="BJ98" s="120"/>
      <c r="BK98" s="120"/>
      <c r="BL98" s="120"/>
      <c r="BM98" s="121"/>
      <c r="BN98" s="286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8"/>
    </row>
    <row r="99" spans="1:80" ht="15.75">
      <c r="A99" s="283"/>
      <c r="B99" s="284"/>
      <c r="C99" s="284"/>
      <c r="D99" s="285"/>
      <c r="E99" s="160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2"/>
      <c r="AN99" s="128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30"/>
      <c r="BD99" s="119"/>
      <c r="BE99" s="120"/>
      <c r="BF99" s="120"/>
      <c r="BG99" s="120"/>
      <c r="BH99" s="120"/>
      <c r="BI99" s="120"/>
      <c r="BJ99" s="120"/>
      <c r="BK99" s="120"/>
      <c r="BL99" s="120"/>
      <c r="BM99" s="121"/>
      <c r="BN99" s="286"/>
      <c r="BO99" s="287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8"/>
    </row>
    <row r="100" spans="1:80" ht="15.75">
      <c r="A100" s="283"/>
      <c r="B100" s="284"/>
      <c r="C100" s="284"/>
      <c r="D100" s="285"/>
      <c r="E100" s="160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2"/>
      <c r="AN100" s="128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30"/>
      <c r="BD100" s="119"/>
      <c r="BE100" s="120"/>
      <c r="BF100" s="120"/>
      <c r="BG100" s="120"/>
      <c r="BH100" s="120"/>
      <c r="BI100" s="120"/>
      <c r="BJ100" s="120"/>
      <c r="BK100" s="120"/>
      <c r="BL100" s="120"/>
      <c r="BM100" s="121"/>
      <c r="BN100" s="286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8"/>
    </row>
    <row r="101" spans="1:80" ht="15.75">
      <c r="A101" s="283"/>
      <c r="B101" s="284"/>
      <c r="C101" s="284"/>
      <c r="D101" s="285"/>
      <c r="E101" s="170" t="s">
        <v>31</v>
      </c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2"/>
      <c r="AN101" s="137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8"/>
      <c r="BD101" s="254">
        <f>SUM(BD99:BL100)</f>
        <v>0</v>
      </c>
      <c r="BE101" s="255"/>
      <c r="BF101" s="255"/>
      <c r="BG101" s="255"/>
      <c r="BH101" s="255"/>
      <c r="BI101" s="255"/>
      <c r="BJ101" s="255"/>
      <c r="BK101" s="255"/>
      <c r="BL101" s="255"/>
      <c r="BM101" s="256"/>
      <c r="BN101" s="139">
        <f>SUM(BN99:CB100)</f>
        <v>0</v>
      </c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1"/>
    </row>
    <row r="102" spans="1:80" ht="15.75">
      <c r="A102" s="22"/>
      <c r="B102" s="22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ht="33" customHeight="1">
      <c r="A103" s="132" t="s">
        <v>206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</row>
    <row r="104" spans="1:80" ht="9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</row>
    <row r="105" spans="1:80" ht="15.75">
      <c r="A105" s="6" t="s">
        <v>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34" t="s">
        <v>207</v>
      </c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</row>
    <row r="106" spans="1:80" ht="15.75">
      <c r="A106" s="6" t="s">
        <v>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135" t="s">
        <v>162</v>
      </c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</row>
    <row r="107" spans="1:80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12.75">
      <c r="A108" s="122" t="s">
        <v>6</v>
      </c>
      <c r="B108" s="123"/>
      <c r="C108" s="123"/>
      <c r="D108" s="124"/>
      <c r="E108" s="122" t="s">
        <v>34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4"/>
      <c r="AN108" s="122" t="s">
        <v>115</v>
      </c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122" t="s">
        <v>39</v>
      </c>
      <c r="BE108" s="123"/>
      <c r="BF108" s="123"/>
      <c r="BG108" s="123"/>
      <c r="BH108" s="123"/>
      <c r="BI108" s="123"/>
      <c r="BJ108" s="123"/>
      <c r="BK108" s="123"/>
      <c r="BL108" s="123"/>
      <c r="BM108" s="124"/>
      <c r="BN108" s="122" t="s">
        <v>99</v>
      </c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4"/>
    </row>
    <row r="109" spans="1:80" ht="12.75">
      <c r="A109" s="113" t="s">
        <v>7</v>
      </c>
      <c r="B109" s="114"/>
      <c r="C109" s="114"/>
      <c r="D109" s="115"/>
      <c r="E109" s="113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5"/>
      <c r="AN109" s="113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5"/>
      <c r="BD109" s="113" t="s">
        <v>116</v>
      </c>
      <c r="BE109" s="114"/>
      <c r="BF109" s="114"/>
      <c r="BG109" s="114"/>
      <c r="BH109" s="114"/>
      <c r="BI109" s="114"/>
      <c r="BJ109" s="114"/>
      <c r="BK109" s="114"/>
      <c r="BL109" s="114"/>
      <c r="BM109" s="115"/>
      <c r="BN109" s="113" t="s">
        <v>131</v>
      </c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5"/>
    </row>
    <row r="110" spans="1:80" ht="12.75">
      <c r="A110" s="113"/>
      <c r="B110" s="114"/>
      <c r="C110" s="114"/>
      <c r="D110" s="115"/>
      <c r="E110" s="113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5"/>
      <c r="AN110" s="113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5"/>
      <c r="BD110" s="113" t="s">
        <v>117</v>
      </c>
      <c r="BE110" s="114"/>
      <c r="BF110" s="114"/>
      <c r="BG110" s="114"/>
      <c r="BH110" s="114"/>
      <c r="BI110" s="114"/>
      <c r="BJ110" s="114"/>
      <c r="BK110" s="114"/>
      <c r="BL110" s="114"/>
      <c r="BM110" s="115"/>
      <c r="BN110" s="113" t="s">
        <v>38</v>
      </c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5"/>
    </row>
    <row r="111" spans="1:80" ht="12.75">
      <c r="A111" s="116">
        <v>1</v>
      </c>
      <c r="B111" s="117"/>
      <c r="C111" s="117"/>
      <c r="D111" s="118"/>
      <c r="E111" s="116">
        <v>2</v>
      </c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8"/>
      <c r="AN111" s="116">
        <v>3</v>
      </c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8"/>
      <c r="BD111" s="116">
        <v>4</v>
      </c>
      <c r="BE111" s="117"/>
      <c r="BF111" s="117"/>
      <c r="BG111" s="117"/>
      <c r="BH111" s="117"/>
      <c r="BI111" s="117"/>
      <c r="BJ111" s="117"/>
      <c r="BK111" s="117"/>
      <c r="BL111" s="117"/>
      <c r="BM111" s="118"/>
      <c r="BN111" s="116">
        <v>5</v>
      </c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8"/>
    </row>
    <row r="112" spans="1:80" ht="15.75">
      <c r="A112" s="283"/>
      <c r="B112" s="284"/>
      <c r="C112" s="284"/>
      <c r="D112" s="285"/>
      <c r="E112" s="160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2"/>
      <c r="AN112" s="128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30"/>
      <c r="BD112" s="119"/>
      <c r="BE112" s="120"/>
      <c r="BF112" s="120"/>
      <c r="BG112" s="120"/>
      <c r="BH112" s="120"/>
      <c r="BI112" s="120"/>
      <c r="BJ112" s="120"/>
      <c r="BK112" s="120"/>
      <c r="BL112" s="120"/>
      <c r="BM112" s="121"/>
      <c r="BN112" s="286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8"/>
    </row>
    <row r="113" spans="1:80" ht="15.75">
      <c r="A113" s="283"/>
      <c r="B113" s="284"/>
      <c r="C113" s="284"/>
      <c r="D113" s="285"/>
      <c r="E113" s="160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2"/>
      <c r="AN113" s="128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30"/>
      <c r="BD113" s="119"/>
      <c r="BE113" s="120"/>
      <c r="BF113" s="120"/>
      <c r="BG113" s="120"/>
      <c r="BH113" s="120"/>
      <c r="BI113" s="120"/>
      <c r="BJ113" s="120"/>
      <c r="BK113" s="120"/>
      <c r="BL113" s="120"/>
      <c r="BM113" s="121"/>
      <c r="BN113" s="286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8"/>
    </row>
    <row r="114" spans="1:80" ht="15.75">
      <c r="A114" s="283"/>
      <c r="B114" s="284"/>
      <c r="C114" s="284"/>
      <c r="D114" s="285"/>
      <c r="E114" s="170" t="s">
        <v>31</v>
      </c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2"/>
      <c r="AN114" s="137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8"/>
      <c r="BD114" s="254">
        <f>SUM(BD112:BL113)</f>
        <v>0</v>
      </c>
      <c r="BE114" s="255"/>
      <c r="BF114" s="255"/>
      <c r="BG114" s="255"/>
      <c r="BH114" s="255"/>
      <c r="BI114" s="255"/>
      <c r="BJ114" s="255"/>
      <c r="BK114" s="255"/>
      <c r="BL114" s="255"/>
      <c r="BM114" s="256"/>
      <c r="BN114" s="139">
        <f>SUM(BN112:CB113)</f>
        <v>0</v>
      </c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1"/>
    </row>
    <row r="115" spans="1:80" ht="15.75">
      <c r="A115" s="22"/>
      <c r="B115" s="22"/>
      <c r="C115" s="22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6" customFormat="1" ht="15.75">
      <c r="A116" s="136" t="s">
        <v>139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</row>
    <row r="117" spans="1:80" s="6" customFormat="1" ht="12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</row>
    <row r="118" spans="1:80" s="6" customFormat="1" ht="15.75">
      <c r="A118" s="6" t="s">
        <v>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34" t="s">
        <v>158</v>
      </c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</row>
    <row r="119" spans="1:80" s="6" customFormat="1" ht="15.75">
      <c r="A119" s="6" t="s">
        <v>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135" t="s">
        <v>162</v>
      </c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</row>
    <row r="120" spans="1:80" s="9" customFormat="1" ht="9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12.75">
      <c r="A121" s="122" t="s">
        <v>6</v>
      </c>
      <c r="B121" s="123"/>
      <c r="C121" s="123"/>
      <c r="D121" s="124"/>
      <c r="E121" s="122" t="s">
        <v>34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4"/>
      <c r="BD121" s="122" t="s">
        <v>39</v>
      </c>
      <c r="BE121" s="123"/>
      <c r="BF121" s="123"/>
      <c r="BG121" s="123"/>
      <c r="BH121" s="123"/>
      <c r="BI121" s="123"/>
      <c r="BJ121" s="123"/>
      <c r="BK121" s="123"/>
      <c r="BL121" s="123"/>
      <c r="BM121" s="124"/>
      <c r="BN121" s="122" t="s">
        <v>99</v>
      </c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4"/>
    </row>
    <row r="122" spans="1:80" ht="12.75">
      <c r="A122" s="113" t="s">
        <v>7</v>
      </c>
      <c r="B122" s="114"/>
      <c r="C122" s="114"/>
      <c r="D122" s="115"/>
      <c r="E122" s="113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5"/>
      <c r="BD122" s="113" t="s">
        <v>118</v>
      </c>
      <c r="BE122" s="114"/>
      <c r="BF122" s="114"/>
      <c r="BG122" s="114"/>
      <c r="BH122" s="114"/>
      <c r="BI122" s="114"/>
      <c r="BJ122" s="114"/>
      <c r="BK122" s="114"/>
      <c r="BL122" s="114"/>
      <c r="BM122" s="115"/>
      <c r="BN122" s="113" t="s">
        <v>119</v>
      </c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5"/>
    </row>
    <row r="123" spans="1:80" ht="12.75">
      <c r="A123" s="151"/>
      <c r="B123" s="152"/>
      <c r="C123" s="152"/>
      <c r="D123" s="153"/>
      <c r="E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3"/>
      <c r="BD123" s="151"/>
      <c r="BE123" s="152"/>
      <c r="BF123" s="152"/>
      <c r="BG123" s="152"/>
      <c r="BH123" s="152"/>
      <c r="BI123" s="152"/>
      <c r="BJ123" s="152"/>
      <c r="BK123" s="152"/>
      <c r="BL123" s="152"/>
      <c r="BM123" s="153"/>
      <c r="BN123" s="151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3"/>
    </row>
    <row r="124" spans="1:80" ht="12.75">
      <c r="A124" s="116">
        <v>1</v>
      </c>
      <c r="B124" s="117"/>
      <c r="C124" s="117"/>
      <c r="D124" s="118"/>
      <c r="E124" s="116">
        <v>2</v>
      </c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8"/>
      <c r="BD124" s="116">
        <v>3</v>
      </c>
      <c r="BE124" s="117"/>
      <c r="BF124" s="117"/>
      <c r="BG124" s="117"/>
      <c r="BH124" s="117"/>
      <c r="BI124" s="117"/>
      <c r="BJ124" s="117"/>
      <c r="BK124" s="117"/>
      <c r="BL124" s="117"/>
      <c r="BM124" s="118"/>
      <c r="BN124" s="116">
        <v>4</v>
      </c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8"/>
    </row>
    <row r="125" spans="1:80" ht="15.75">
      <c r="A125" s="110"/>
      <c r="B125" s="111"/>
      <c r="C125" s="111"/>
      <c r="D125" s="112"/>
      <c r="E125" s="110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2"/>
      <c r="BD125" s="119"/>
      <c r="BE125" s="120"/>
      <c r="BF125" s="120"/>
      <c r="BG125" s="120"/>
      <c r="BH125" s="120"/>
      <c r="BI125" s="120"/>
      <c r="BJ125" s="120"/>
      <c r="BK125" s="120"/>
      <c r="BL125" s="120"/>
      <c r="BM125" s="121"/>
      <c r="BN125" s="119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1"/>
    </row>
    <row r="126" spans="1:80" ht="15.75">
      <c r="A126" s="110"/>
      <c r="B126" s="111"/>
      <c r="C126" s="111"/>
      <c r="D126" s="112"/>
      <c r="E126" s="110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2"/>
      <c r="BD126" s="119"/>
      <c r="BE126" s="120"/>
      <c r="BF126" s="120"/>
      <c r="BG126" s="120"/>
      <c r="BH126" s="120"/>
      <c r="BI126" s="120"/>
      <c r="BJ126" s="120"/>
      <c r="BK126" s="120"/>
      <c r="BL126" s="120"/>
      <c r="BM126" s="121"/>
      <c r="BN126" s="119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1"/>
    </row>
    <row r="127" spans="1:80" ht="15.75">
      <c r="A127" s="110"/>
      <c r="B127" s="111"/>
      <c r="C127" s="111"/>
      <c r="D127" s="112"/>
      <c r="E127" s="110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2"/>
      <c r="BD127" s="119"/>
      <c r="BE127" s="120"/>
      <c r="BF127" s="120"/>
      <c r="BG127" s="120"/>
      <c r="BH127" s="120"/>
      <c r="BI127" s="120"/>
      <c r="BJ127" s="120"/>
      <c r="BK127" s="120"/>
      <c r="BL127" s="120"/>
      <c r="BM127" s="121"/>
      <c r="BN127" s="119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1"/>
    </row>
    <row r="128" spans="1:80" ht="15.75">
      <c r="A128" s="110"/>
      <c r="B128" s="111"/>
      <c r="C128" s="111"/>
      <c r="D128" s="112"/>
      <c r="E128" s="110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2"/>
      <c r="BD128" s="119"/>
      <c r="BE128" s="120"/>
      <c r="BF128" s="120"/>
      <c r="BG128" s="120"/>
      <c r="BH128" s="120"/>
      <c r="BI128" s="120"/>
      <c r="BJ128" s="120"/>
      <c r="BK128" s="120"/>
      <c r="BL128" s="120"/>
      <c r="BM128" s="121"/>
      <c r="BN128" s="119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1"/>
    </row>
    <row r="129" spans="1:80" ht="15.75">
      <c r="A129" s="110"/>
      <c r="B129" s="111"/>
      <c r="C129" s="111"/>
      <c r="D129" s="112"/>
      <c r="E129" s="110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2"/>
      <c r="BD129" s="119"/>
      <c r="BE129" s="120"/>
      <c r="BF129" s="120"/>
      <c r="BG129" s="120"/>
      <c r="BH129" s="120"/>
      <c r="BI129" s="120"/>
      <c r="BJ129" s="120"/>
      <c r="BK129" s="120"/>
      <c r="BL129" s="120"/>
      <c r="BM129" s="121"/>
      <c r="BN129" s="119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1"/>
    </row>
    <row r="130" spans="1:80" ht="15.75">
      <c r="A130" s="110"/>
      <c r="B130" s="111"/>
      <c r="C130" s="111"/>
      <c r="D130" s="112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19"/>
      <c r="BE130" s="120"/>
      <c r="BF130" s="120"/>
      <c r="BG130" s="120"/>
      <c r="BH130" s="120"/>
      <c r="BI130" s="120"/>
      <c r="BJ130" s="120"/>
      <c r="BK130" s="120"/>
      <c r="BL130" s="120"/>
      <c r="BM130" s="121"/>
      <c r="BN130" s="119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1"/>
    </row>
    <row r="131" spans="1:80" ht="15.75">
      <c r="A131" s="110"/>
      <c r="B131" s="111"/>
      <c r="C131" s="111"/>
      <c r="D131" s="112"/>
      <c r="E131" s="110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2"/>
      <c r="BD131" s="119"/>
      <c r="BE131" s="120"/>
      <c r="BF131" s="120"/>
      <c r="BG131" s="120"/>
      <c r="BH131" s="120"/>
      <c r="BI131" s="120"/>
      <c r="BJ131" s="120"/>
      <c r="BK131" s="120"/>
      <c r="BL131" s="120"/>
      <c r="BM131" s="121"/>
      <c r="BN131" s="119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1"/>
    </row>
    <row r="132" spans="1:80" ht="15.75">
      <c r="A132" s="110"/>
      <c r="B132" s="111"/>
      <c r="C132" s="111"/>
      <c r="D132" s="112"/>
      <c r="E132" s="110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2"/>
      <c r="BD132" s="119"/>
      <c r="BE132" s="120"/>
      <c r="BF132" s="120"/>
      <c r="BG132" s="120"/>
      <c r="BH132" s="120"/>
      <c r="BI132" s="120"/>
      <c r="BJ132" s="120"/>
      <c r="BK132" s="120"/>
      <c r="BL132" s="120"/>
      <c r="BM132" s="121"/>
      <c r="BN132" s="119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1"/>
    </row>
    <row r="133" spans="1:80" ht="15.75">
      <c r="A133" s="110"/>
      <c r="B133" s="111"/>
      <c r="C133" s="111"/>
      <c r="D133" s="112"/>
      <c r="E133" s="110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2"/>
      <c r="BD133" s="119"/>
      <c r="BE133" s="120"/>
      <c r="BF133" s="120"/>
      <c r="BG133" s="120"/>
      <c r="BH133" s="120"/>
      <c r="BI133" s="120"/>
      <c r="BJ133" s="120"/>
      <c r="BK133" s="120"/>
      <c r="BL133" s="120"/>
      <c r="BM133" s="121"/>
      <c r="BN133" s="119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1"/>
    </row>
    <row r="134" spans="1:80" ht="15.75">
      <c r="A134" s="110"/>
      <c r="B134" s="111"/>
      <c r="C134" s="111"/>
      <c r="D134" s="112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2"/>
      <c r="BD134" s="119"/>
      <c r="BE134" s="120"/>
      <c r="BF134" s="120"/>
      <c r="BG134" s="120"/>
      <c r="BH134" s="120"/>
      <c r="BI134" s="120"/>
      <c r="BJ134" s="120"/>
      <c r="BK134" s="120"/>
      <c r="BL134" s="120"/>
      <c r="BM134" s="121"/>
      <c r="BN134" s="119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1"/>
    </row>
    <row r="135" spans="1:80" ht="15.75">
      <c r="A135" s="110"/>
      <c r="B135" s="111"/>
      <c r="C135" s="111"/>
      <c r="D135" s="112"/>
      <c r="E135" s="110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2"/>
      <c r="BD135" s="119"/>
      <c r="BE135" s="120"/>
      <c r="BF135" s="120"/>
      <c r="BG135" s="120"/>
      <c r="BH135" s="120"/>
      <c r="BI135" s="120"/>
      <c r="BJ135" s="120"/>
      <c r="BK135" s="120"/>
      <c r="BL135" s="120"/>
      <c r="BM135" s="121"/>
      <c r="BN135" s="119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1"/>
    </row>
    <row r="136" spans="1:80" ht="15.75">
      <c r="A136" s="110"/>
      <c r="B136" s="111"/>
      <c r="C136" s="111"/>
      <c r="D136" s="112"/>
      <c r="E136" s="110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2"/>
      <c r="BD136" s="119"/>
      <c r="BE136" s="120"/>
      <c r="BF136" s="120"/>
      <c r="BG136" s="120"/>
      <c r="BH136" s="120"/>
      <c r="BI136" s="120"/>
      <c r="BJ136" s="120"/>
      <c r="BK136" s="120"/>
      <c r="BL136" s="120"/>
      <c r="BM136" s="121"/>
      <c r="BN136" s="119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1"/>
    </row>
    <row r="137" spans="1:80" ht="15.75">
      <c r="A137" s="110"/>
      <c r="B137" s="111"/>
      <c r="C137" s="111"/>
      <c r="D137" s="112"/>
      <c r="E137" s="110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2"/>
      <c r="BD137" s="119"/>
      <c r="BE137" s="120"/>
      <c r="BF137" s="120"/>
      <c r="BG137" s="120"/>
      <c r="BH137" s="120"/>
      <c r="BI137" s="120"/>
      <c r="BJ137" s="120"/>
      <c r="BK137" s="120"/>
      <c r="BL137" s="120"/>
      <c r="BM137" s="121"/>
      <c r="BN137" s="119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1"/>
    </row>
    <row r="138" spans="1:80" ht="15.75">
      <c r="A138" s="110"/>
      <c r="B138" s="111"/>
      <c r="C138" s="111"/>
      <c r="D138" s="112"/>
      <c r="E138" s="110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2"/>
      <c r="BD138" s="119"/>
      <c r="BE138" s="120"/>
      <c r="BF138" s="120"/>
      <c r="BG138" s="120"/>
      <c r="BH138" s="120"/>
      <c r="BI138" s="120"/>
      <c r="BJ138" s="120"/>
      <c r="BK138" s="120"/>
      <c r="BL138" s="120"/>
      <c r="BM138" s="121"/>
      <c r="BN138" s="119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1"/>
    </row>
    <row r="139" spans="1:80" ht="15.75">
      <c r="A139" s="110"/>
      <c r="B139" s="111"/>
      <c r="C139" s="111"/>
      <c r="D139" s="112"/>
      <c r="E139" s="110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2"/>
      <c r="BD139" s="119"/>
      <c r="BE139" s="120"/>
      <c r="BF139" s="120"/>
      <c r="BG139" s="120"/>
      <c r="BH139" s="120"/>
      <c r="BI139" s="120"/>
      <c r="BJ139" s="120"/>
      <c r="BK139" s="120"/>
      <c r="BL139" s="120"/>
      <c r="BM139" s="121"/>
      <c r="BN139" s="119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1"/>
    </row>
    <row r="140" spans="1:80" ht="15.75">
      <c r="A140" s="110"/>
      <c r="B140" s="111"/>
      <c r="C140" s="111"/>
      <c r="D140" s="112"/>
      <c r="E140" s="110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2"/>
      <c r="BD140" s="119"/>
      <c r="BE140" s="120"/>
      <c r="BF140" s="120"/>
      <c r="BG140" s="120"/>
      <c r="BH140" s="120"/>
      <c r="BI140" s="120"/>
      <c r="BJ140" s="120"/>
      <c r="BK140" s="120"/>
      <c r="BL140" s="120"/>
      <c r="BM140" s="121"/>
      <c r="BN140" s="119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1"/>
    </row>
    <row r="141" spans="1:80" ht="15.75">
      <c r="A141" s="110"/>
      <c r="B141" s="111"/>
      <c r="C141" s="111"/>
      <c r="D141" s="112"/>
      <c r="E141" s="110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2"/>
      <c r="BD141" s="119"/>
      <c r="BE141" s="120"/>
      <c r="BF141" s="120"/>
      <c r="BG141" s="120"/>
      <c r="BH141" s="120"/>
      <c r="BI141" s="120"/>
      <c r="BJ141" s="120"/>
      <c r="BK141" s="120"/>
      <c r="BL141" s="120"/>
      <c r="BM141" s="121"/>
      <c r="BN141" s="119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1"/>
    </row>
    <row r="142" spans="1:80" ht="15.75">
      <c r="A142" s="110"/>
      <c r="B142" s="111"/>
      <c r="C142" s="111"/>
      <c r="D142" s="112"/>
      <c r="E142" s="110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2"/>
      <c r="BD142" s="119"/>
      <c r="BE142" s="120"/>
      <c r="BF142" s="120"/>
      <c r="BG142" s="120"/>
      <c r="BH142" s="120"/>
      <c r="BI142" s="120"/>
      <c r="BJ142" s="120"/>
      <c r="BK142" s="120"/>
      <c r="BL142" s="120"/>
      <c r="BM142" s="121"/>
      <c r="BN142" s="119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1"/>
    </row>
    <row r="143" spans="1:80" ht="15.75">
      <c r="A143" s="110"/>
      <c r="B143" s="111"/>
      <c r="C143" s="111"/>
      <c r="D143" s="112"/>
      <c r="E143" s="110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2"/>
      <c r="BD143" s="119"/>
      <c r="BE143" s="120"/>
      <c r="BF143" s="120"/>
      <c r="BG143" s="120"/>
      <c r="BH143" s="120"/>
      <c r="BI143" s="120"/>
      <c r="BJ143" s="120"/>
      <c r="BK143" s="120"/>
      <c r="BL143" s="120"/>
      <c r="BM143" s="121"/>
      <c r="BN143" s="119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1"/>
    </row>
    <row r="144" spans="1:80" ht="15.75">
      <c r="A144" s="110"/>
      <c r="B144" s="111"/>
      <c r="C144" s="111"/>
      <c r="D144" s="112"/>
      <c r="E144" s="110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2"/>
      <c r="BD144" s="119"/>
      <c r="BE144" s="120"/>
      <c r="BF144" s="120"/>
      <c r="BG144" s="120"/>
      <c r="BH144" s="120"/>
      <c r="BI144" s="120"/>
      <c r="BJ144" s="120"/>
      <c r="BK144" s="120"/>
      <c r="BL144" s="120"/>
      <c r="BM144" s="121"/>
      <c r="BN144" s="119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1"/>
    </row>
    <row r="145" spans="1:80" ht="15.75">
      <c r="A145" s="110"/>
      <c r="B145" s="111"/>
      <c r="C145" s="111"/>
      <c r="D145" s="112"/>
      <c r="E145" s="110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2"/>
      <c r="BD145" s="119"/>
      <c r="BE145" s="120"/>
      <c r="BF145" s="120"/>
      <c r="BG145" s="120"/>
      <c r="BH145" s="120"/>
      <c r="BI145" s="120"/>
      <c r="BJ145" s="120"/>
      <c r="BK145" s="120"/>
      <c r="BL145" s="120"/>
      <c r="BM145" s="121"/>
      <c r="BN145" s="119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1"/>
    </row>
    <row r="146" spans="1:80" ht="15.75">
      <c r="A146" s="110"/>
      <c r="B146" s="111"/>
      <c r="C146" s="111"/>
      <c r="D146" s="112"/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2"/>
      <c r="BD146" s="119"/>
      <c r="BE146" s="120"/>
      <c r="BF146" s="120"/>
      <c r="BG146" s="120"/>
      <c r="BH146" s="120"/>
      <c r="BI146" s="120"/>
      <c r="BJ146" s="120"/>
      <c r="BK146" s="120"/>
      <c r="BL146" s="120"/>
      <c r="BM146" s="121"/>
      <c r="BN146" s="119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1"/>
    </row>
    <row r="147" spans="1:80" ht="15.75">
      <c r="A147" s="110"/>
      <c r="B147" s="111"/>
      <c r="C147" s="111"/>
      <c r="D147" s="112"/>
      <c r="E147" s="110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2"/>
      <c r="BD147" s="119"/>
      <c r="BE147" s="120"/>
      <c r="BF147" s="120"/>
      <c r="BG147" s="120"/>
      <c r="BH147" s="120"/>
      <c r="BI147" s="120"/>
      <c r="BJ147" s="120"/>
      <c r="BK147" s="120"/>
      <c r="BL147" s="120"/>
      <c r="BM147" s="121"/>
      <c r="BN147" s="119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1"/>
    </row>
    <row r="148" spans="1:80" ht="15.75">
      <c r="A148" s="110"/>
      <c r="B148" s="111"/>
      <c r="C148" s="111"/>
      <c r="D148" s="112"/>
      <c r="E148" s="110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2"/>
      <c r="BD148" s="119"/>
      <c r="BE148" s="120"/>
      <c r="BF148" s="120"/>
      <c r="BG148" s="120"/>
      <c r="BH148" s="120"/>
      <c r="BI148" s="120"/>
      <c r="BJ148" s="120"/>
      <c r="BK148" s="120"/>
      <c r="BL148" s="120"/>
      <c r="BM148" s="121"/>
      <c r="BN148" s="119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1"/>
    </row>
    <row r="149" spans="1:80" ht="15.75">
      <c r="A149" s="170"/>
      <c r="B149" s="171"/>
      <c r="C149" s="171"/>
      <c r="D149" s="172"/>
      <c r="E149" s="170" t="s">
        <v>31</v>
      </c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2"/>
      <c r="BD149" s="254">
        <f>SUM(BD147:BM148)</f>
        <v>0</v>
      </c>
      <c r="BE149" s="255"/>
      <c r="BF149" s="255"/>
      <c r="BG149" s="255"/>
      <c r="BH149" s="255"/>
      <c r="BI149" s="255"/>
      <c r="BJ149" s="255"/>
      <c r="BK149" s="255"/>
      <c r="BL149" s="255"/>
      <c r="BM149" s="256"/>
      <c r="BN149" s="289">
        <f>SUM(BN147:CB148)</f>
        <v>0</v>
      </c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1"/>
    </row>
    <row r="150" spans="1:80" ht="15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</row>
    <row r="151" spans="1:80" ht="15.75">
      <c r="A151" s="250" t="s">
        <v>159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/>
      <c r="AN151" s="250"/>
      <c r="AO151" s="250"/>
      <c r="AP151" s="250"/>
      <c r="AQ151" s="250"/>
      <c r="AR151" s="250"/>
      <c r="AS151" s="250"/>
      <c r="AT151" s="250"/>
      <c r="AU151" s="250"/>
      <c r="AV151" s="250"/>
      <c r="AW151" s="250"/>
      <c r="AX151" s="250"/>
      <c r="AY151" s="250"/>
      <c r="AZ151" s="250"/>
      <c r="BA151" s="250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0"/>
      <c r="BT151" s="250"/>
      <c r="BU151" s="250"/>
      <c r="BV151" s="250"/>
      <c r="BW151" s="250"/>
      <c r="BX151" s="250"/>
      <c r="BY151" s="250"/>
      <c r="BZ151" s="250"/>
      <c r="CA151" s="250"/>
      <c r="CB151" s="250"/>
    </row>
    <row r="152" spans="1:80" ht="15.75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50"/>
      <c r="BR152" s="250"/>
      <c r="BS152" s="250"/>
      <c r="BT152" s="250"/>
      <c r="BU152" s="250"/>
      <c r="BV152" s="250"/>
      <c r="BW152" s="250"/>
      <c r="BX152" s="250"/>
      <c r="BY152" s="250"/>
      <c r="BZ152" s="250"/>
      <c r="CA152" s="250"/>
      <c r="CB152" s="250"/>
    </row>
    <row r="153" spans="1:80" ht="15.75">
      <c r="A153" s="250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0"/>
      <c r="BT153" s="250"/>
      <c r="BU153" s="250"/>
      <c r="BV153" s="250"/>
      <c r="BW153" s="250"/>
      <c r="BX153" s="250"/>
      <c r="BY153" s="250"/>
      <c r="BZ153" s="250"/>
      <c r="CA153" s="250"/>
      <c r="CB153" s="250"/>
    </row>
    <row r="154" spans="1:80" ht="15.75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0"/>
      <c r="AZ154" s="250"/>
      <c r="BA154" s="250"/>
      <c r="BB154" s="250"/>
      <c r="BC154" s="250"/>
      <c r="BD154" s="250"/>
      <c r="BE154" s="250"/>
      <c r="BF154" s="250"/>
      <c r="BG154" s="250"/>
      <c r="BH154" s="250"/>
      <c r="BI154" s="250"/>
      <c r="BJ154" s="250"/>
      <c r="BK154" s="250"/>
      <c r="BL154" s="250"/>
      <c r="BM154" s="250"/>
      <c r="BN154" s="250"/>
      <c r="BO154" s="250"/>
      <c r="BP154" s="250"/>
      <c r="BQ154" s="250"/>
      <c r="BR154" s="250"/>
      <c r="BS154" s="250"/>
      <c r="BT154" s="250"/>
      <c r="BU154" s="250"/>
      <c r="BV154" s="250"/>
      <c r="BW154" s="250"/>
      <c r="BX154" s="250"/>
      <c r="BY154" s="250"/>
      <c r="BZ154" s="250"/>
      <c r="CA154" s="250"/>
      <c r="CB154" s="250"/>
    </row>
    <row r="155" spans="1:80" ht="15.75">
      <c r="A155" s="250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0"/>
      <c r="BC155" s="250"/>
      <c r="BD155" s="250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250"/>
      <c r="BP155" s="250"/>
      <c r="BQ155" s="250"/>
      <c r="BR155" s="250"/>
      <c r="BS155" s="250"/>
      <c r="BT155" s="250"/>
      <c r="BU155" s="250"/>
      <c r="BV155" s="250"/>
      <c r="BW155" s="250"/>
      <c r="BX155" s="250"/>
      <c r="BY155" s="250"/>
      <c r="BZ155" s="250"/>
      <c r="CA155" s="250"/>
      <c r="CB155" s="250"/>
    </row>
    <row r="156" spans="1:80" ht="15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</row>
    <row r="157" spans="1:80" ht="15.75">
      <c r="A157" s="136" t="s">
        <v>208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</row>
    <row r="158" spans="1:80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</row>
    <row r="159" spans="1:80" ht="15.75">
      <c r="A159" s="6" t="s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134" t="s">
        <v>207</v>
      </c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</row>
    <row r="160" spans="1:80" ht="15.75">
      <c r="A160" s="6" t="s">
        <v>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135" t="s">
        <v>162</v>
      </c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</row>
    <row r="161" spans="1:80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12.75">
      <c r="A162" s="122" t="s">
        <v>6</v>
      </c>
      <c r="B162" s="123"/>
      <c r="C162" s="123"/>
      <c r="D162" s="124"/>
      <c r="E162" s="122" t="s">
        <v>34</v>
      </c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4"/>
      <c r="BD162" s="122" t="s">
        <v>39</v>
      </c>
      <c r="BE162" s="123"/>
      <c r="BF162" s="123"/>
      <c r="BG162" s="123"/>
      <c r="BH162" s="123"/>
      <c r="BI162" s="123"/>
      <c r="BJ162" s="123"/>
      <c r="BK162" s="123"/>
      <c r="BL162" s="123"/>
      <c r="BM162" s="124"/>
      <c r="BN162" s="122" t="s">
        <v>99</v>
      </c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4"/>
    </row>
    <row r="163" spans="1:80" ht="12.75">
      <c r="A163" s="113" t="s">
        <v>7</v>
      </c>
      <c r="B163" s="114"/>
      <c r="C163" s="114"/>
      <c r="D163" s="115"/>
      <c r="E163" s="113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5"/>
      <c r="BD163" s="113" t="s">
        <v>118</v>
      </c>
      <c r="BE163" s="114"/>
      <c r="BF163" s="114"/>
      <c r="BG163" s="114"/>
      <c r="BH163" s="114"/>
      <c r="BI163" s="114"/>
      <c r="BJ163" s="114"/>
      <c r="BK163" s="114"/>
      <c r="BL163" s="114"/>
      <c r="BM163" s="115"/>
      <c r="BN163" s="113" t="s">
        <v>119</v>
      </c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5"/>
    </row>
    <row r="164" spans="1:80" ht="12.75">
      <c r="A164" s="151"/>
      <c r="B164" s="152"/>
      <c r="C164" s="152"/>
      <c r="D164" s="153"/>
      <c r="E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3"/>
      <c r="BD164" s="151"/>
      <c r="BE164" s="152"/>
      <c r="BF164" s="152"/>
      <c r="BG164" s="152"/>
      <c r="BH164" s="152"/>
      <c r="BI164" s="152"/>
      <c r="BJ164" s="152"/>
      <c r="BK164" s="152"/>
      <c r="BL164" s="152"/>
      <c r="BM164" s="153"/>
      <c r="BN164" s="151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3"/>
    </row>
    <row r="165" spans="1:80" ht="12.75">
      <c r="A165" s="116">
        <v>1</v>
      </c>
      <c r="B165" s="117"/>
      <c r="C165" s="117"/>
      <c r="D165" s="118"/>
      <c r="E165" s="116">
        <v>2</v>
      </c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8"/>
      <c r="BD165" s="116">
        <v>3</v>
      </c>
      <c r="BE165" s="117"/>
      <c r="BF165" s="117"/>
      <c r="BG165" s="117"/>
      <c r="BH165" s="117"/>
      <c r="BI165" s="117"/>
      <c r="BJ165" s="117"/>
      <c r="BK165" s="117"/>
      <c r="BL165" s="117"/>
      <c r="BM165" s="118"/>
      <c r="BN165" s="116">
        <v>4</v>
      </c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8"/>
    </row>
    <row r="166" spans="1:80" ht="15.75">
      <c r="A166" s="110"/>
      <c r="B166" s="111"/>
      <c r="C166" s="111"/>
      <c r="D166" s="112"/>
      <c r="E166" s="110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2"/>
      <c r="BD166" s="119"/>
      <c r="BE166" s="120"/>
      <c r="BF166" s="120"/>
      <c r="BG166" s="120"/>
      <c r="BH166" s="120"/>
      <c r="BI166" s="120"/>
      <c r="BJ166" s="120"/>
      <c r="BK166" s="120"/>
      <c r="BL166" s="120"/>
      <c r="BM166" s="121"/>
      <c r="BN166" s="119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1"/>
    </row>
    <row r="167" spans="1:80" s="1" customFormat="1" ht="15.75">
      <c r="A167" s="110"/>
      <c r="B167" s="111"/>
      <c r="C167" s="111"/>
      <c r="D167" s="112"/>
      <c r="E167" s="110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2"/>
      <c r="BD167" s="119"/>
      <c r="BE167" s="120"/>
      <c r="BF167" s="120"/>
      <c r="BG167" s="120"/>
      <c r="BH167" s="120"/>
      <c r="BI167" s="120"/>
      <c r="BJ167" s="120"/>
      <c r="BK167" s="120"/>
      <c r="BL167" s="120"/>
      <c r="BM167" s="121"/>
      <c r="BN167" s="119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1"/>
    </row>
    <row r="168" spans="1:80" s="1" customFormat="1" ht="15.75">
      <c r="A168" s="170"/>
      <c r="B168" s="171"/>
      <c r="C168" s="171"/>
      <c r="D168" s="172"/>
      <c r="E168" s="170" t="s">
        <v>31</v>
      </c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2"/>
      <c r="BD168" s="254">
        <f>SUM(BD166:BM167)</f>
        <v>0</v>
      </c>
      <c r="BE168" s="255"/>
      <c r="BF168" s="255"/>
      <c r="BG168" s="255"/>
      <c r="BH168" s="255"/>
      <c r="BI168" s="255"/>
      <c r="BJ168" s="255"/>
      <c r="BK168" s="255"/>
      <c r="BL168" s="255"/>
      <c r="BM168" s="256"/>
      <c r="BN168" s="289">
        <f>SUM(BN166:CB167)</f>
        <v>0</v>
      </c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1"/>
    </row>
    <row r="169" spans="1:80" s="1" customFormat="1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</row>
    <row r="170" spans="1:80" s="6" customFormat="1" ht="49.5" customHeight="1">
      <c r="A170" s="132" t="s">
        <v>161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</row>
    <row r="171" spans="1:80" s="6" customFormat="1" ht="9.75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</row>
    <row r="172" spans="1:80" s="6" customFormat="1" ht="15.75">
      <c r="A172" s="6" t="s">
        <v>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134" t="s">
        <v>158</v>
      </c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</row>
    <row r="173" spans="1:80" s="6" customFormat="1" ht="9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s="9" customFormat="1" ht="15.75">
      <c r="A174" s="6" t="s">
        <v>4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135" t="s">
        <v>162</v>
      </c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</row>
    <row r="175" spans="1:80" s="9" customFormat="1" ht="15.75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</row>
    <row r="176" spans="1:80" ht="12.75">
      <c r="A176" s="15" t="s">
        <v>6</v>
      </c>
      <c r="B176" s="16"/>
      <c r="C176" s="16"/>
      <c r="D176" s="17"/>
      <c r="E176" s="122" t="s">
        <v>34</v>
      </c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4"/>
      <c r="AS176" s="122" t="s">
        <v>39</v>
      </c>
      <c r="AT176" s="123"/>
      <c r="AU176" s="123"/>
      <c r="AV176" s="123"/>
      <c r="AW176" s="123"/>
      <c r="AX176" s="123"/>
      <c r="AY176" s="123"/>
      <c r="AZ176" s="123"/>
      <c r="BA176" s="123"/>
      <c r="BB176" s="124"/>
      <c r="BC176" s="122" t="s">
        <v>120</v>
      </c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4"/>
      <c r="BN176" s="122" t="s">
        <v>43</v>
      </c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4"/>
    </row>
    <row r="177" spans="1:80" ht="12.75">
      <c r="A177" s="113" t="s">
        <v>7</v>
      </c>
      <c r="B177" s="114"/>
      <c r="C177" s="114"/>
      <c r="D177" s="115"/>
      <c r="E177" s="113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5"/>
      <c r="AS177" s="113"/>
      <c r="AT177" s="114"/>
      <c r="AU177" s="114"/>
      <c r="AV177" s="114"/>
      <c r="AW177" s="114"/>
      <c r="AX177" s="114"/>
      <c r="AY177" s="114"/>
      <c r="AZ177" s="114"/>
      <c r="BA177" s="114"/>
      <c r="BB177" s="115"/>
      <c r="BC177" s="113" t="s">
        <v>121</v>
      </c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5"/>
      <c r="BN177" s="113" t="s">
        <v>132</v>
      </c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5"/>
    </row>
    <row r="178" spans="1:80" ht="12.75">
      <c r="A178" s="151"/>
      <c r="B178" s="152"/>
      <c r="C178" s="152"/>
      <c r="D178" s="153"/>
      <c r="E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3"/>
      <c r="AS178" s="151"/>
      <c r="AT178" s="152"/>
      <c r="AU178" s="152"/>
      <c r="AV178" s="152"/>
      <c r="AW178" s="152"/>
      <c r="AX178" s="152"/>
      <c r="AY178" s="152"/>
      <c r="AZ178" s="152"/>
      <c r="BA178" s="152"/>
      <c r="BB178" s="153"/>
      <c r="BC178" s="151" t="s">
        <v>38</v>
      </c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3"/>
      <c r="BN178" s="151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3"/>
    </row>
    <row r="179" spans="1:80" ht="12.75">
      <c r="A179" s="116">
        <v>1</v>
      </c>
      <c r="B179" s="117"/>
      <c r="C179" s="117"/>
      <c r="D179" s="118"/>
      <c r="E179" s="116">
        <v>2</v>
      </c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8"/>
      <c r="AS179" s="116">
        <v>3</v>
      </c>
      <c r="AT179" s="117"/>
      <c r="AU179" s="117"/>
      <c r="AV179" s="117"/>
      <c r="AW179" s="117"/>
      <c r="AX179" s="117"/>
      <c r="AY179" s="117"/>
      <c r="AZ179" s="117"/>
      <c r="BA179" s="117"/>
      <c r="BB179" s="118"/>
      <c r="BC179" s="116">
        <v>4</v>
      </c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8"/>
      <c r="BN179" s="116">
        <v>5</v>
      </c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8"/>
    </row>
    <row r="180" spans="1:80" ht="15.75">
      <c r="A180" s="160"/>
      <c r="B180" s="161"/>
      <c r="C180" s="161"/>
      <c r="D180" s="162"/>
      <c r="E180" s="160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2"/>
      <c r="AS180" s="157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145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7"/>
      <c r="BN180" s="148">
        <f aca="true" t="shared" si="0" ref="BN180:BN201">AS180*BC180</f>
        <v>0</v>
      </c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50"/>
    </row>
    <row r="181" spans="1:80" ht="15.75">
      <c r="A181" s="160"/>
      <c r="B181" s="161"/>
      <c r="C181" s="161"/>
      <c r="D181" s="162"/>
      <c r="E181" s="160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2"/>
      <c r="AS181" s="157"/>
      <c r="AT181" s="158"/>
      <c r="AU181" s="158"/>
      <c r="AV181" s="158"/>
      <c r="AW181" s="158"/>
      <c r="AX181" s="158"/>
      <c r="AY181" s="158"/>
      <c r="AZ181" s="158"/>
      <c r="BA181" s="158"/>
      <c r="BB181" s="159"/>
      <c r="BC181" s="145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7"/>
      <c r="BN181" s="148">
        <f t="shared" si="0"/>
        <v>0</v>
      </c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50"/>
    </row>
    <row r="182" spans="1:80" ht="15.75">
      <c r="A182" s="160"/>
      <c r="B182" s="161"/>
      <c r="C182" s="161"/>
      <c r="D182" s="162"/>
      <c r="E182" s="160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2"/>
      <c r="AS182" s="157"/>
      <c r="AT182" s="158"/>
      <c r="AU182" s="158"/>
      <c r="AV182" s="158"/>
      <c r="AW182" s="158"/>
      <c r="AX182" s="158"/>
      <c r="AY182" s="158"/>
      <c r="AZ182" s="158"/>
      <c r="BA182" s="158"/>
      <c r="BB182" s="159"/>
      <c r="BC182" s="145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7"/>
      <c r="BN182" s="148">
        <f t="shared" si="0"/>
        <v>0</v>
      </c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50"/>
    </row>
    <row r="183" spans="1:80" ht="15.75">
      <c r="A183" s="160"/>
      <c r="B183" s="161"/>
      <c r="C183" s="161"/>
      <c r="D183" s="162"/>
      <c r="E183" s="160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2"/>
      <c r="AS183" s="157"/>
      <c r="AT183" s="158"/>
      <c r="AU183" s="158"/>
      <c r="AV183" s="158"/>
      <c r="AW183" s="158"/>
      <c r="AX183" s="158"/>
      <c r="AY183" s="158"/>
      <c r="AZ183" s="158"/>
      <c r="BA183" s="158"/>
      <c r="BB183" s="159"/>
      <c r="BC183" s="145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7"/>
      <c r="BN183" s="148">
        <f t="shared" si="0"/>
        <v>0</v>
      </c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50"/>
    </row>
    <row r="184" spans="1:80" ht="15.75">
      <c r="A184" s="160"/>
      <c r="B184" s="161"/>
      <c r="C184" s="161"/>
      <c r="D184" s="162"/>
      <c r="E184" s="160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2"/>
      <c r="AS184" s="157"/>
      <c r="AT184" s="158"/>
      <c r="AU184" s="158"/>
      <c r="AV184" s="158"/>
      <c r="AW184" s="158"/>
      <c r="AX184" s="158"/>
      <c r="AY184" s="158"/>
      <c r="AZ184" s="158"/>
      <c r="BA184" s="158"/>
      <c r="BB184" s="159"/>
      <c r="BC184" s="145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7"/>
      <c r="BN184" s="148">
        <f t="shared" si="0"/>
        <v>0</v>
      </c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50"/>
    </row>
    <row r="185" spans="1:80" ht="15.75">
      <c r="A185" s="160"/>
      <c r="B185" s="161"/>
      <c r="C185" s="161"/>
      <c r="D185" s="162"/>
      <c r="E185" s="160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2"/>
      <c r="AS185" s="157"/>
      <c r="AT185" s="158"/>
      <c r="AU185" s="158"/>
      <c r="AV185" s="158"/>
      <c r="AW185" s="158"/>
      <c r="AX185" s="158"/>
      <c r="AY185" s="158"/>
      <c r="AZ185" s="158"/>
      <c r="BA185" s="158"/>
      <c r="BB185" s="159"/>
      <c r="BC185" s="145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7"/>
      <c r="BN185" s="148">
        <f t="shared" si="0"/>
        <v>0</v>
      </c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50"/>
    </row>
    <row r="186" spans="1:80" ht="15.75">
      <c r="A186" s="160"/>
      <c r="B186" s="161"/>
      <c r="C186" s="161"/>
      <c r="D186" s="162"/>
      <c r="E186" s="160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2"/>
      <c r="AS186" s="157"/>
      <c r="AT186" s="158"/>
      <c r="AU186" s="158"/>
      <c r="AV186" s="158"/>
      <c r="AW186" s="158"/>
      <c r="AX186" s="158"/>
      <c r="AY186" s="158"/>
      <c r="AZ186" s="158"/>
      <c r="BA186" s="158"/>
      <c r="BB186" s="159"/>
      <c r="BC186" s="145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7"/>
      <c r="BN186" s="148">
        <f t="shared" si="0"/>
        <v>0</v>
      </c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50"/>
    </row>
    <row r="187" spans="1:80" ht="15.75">
      <c r="A187" s="160"/>
      <c r="B187" s="161"/>
      <c r="C187" s="161"/>
      <c r="D187" s="162"/>
      <c r="E187" s="160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2"/>
      <c r="AS187" s="157"/>
      <c r="AT187" s="158"/>
      <c r="AU187" s="158"/>
      <c r="AV187" s="158"/>
      <c r="AW187" s="158"/>
      <c r="AX187" s="158"/>
      <c r="AY187" s="158"/>
      <c r="AZ187" s="158"/>
      <c r="BA187" s="158"/>
      <c r="BB187" s="159"/>
      <c r="BC187" s="145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7"/>
      <c r="BN187" s="148">
        <f t="shared" si="0"/>
        <v>0</v>
      </c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50"/>
    </row>
    <row r="188" spans="1:80" ht="15.75">
      <c r="A188" s="160"/>
      <c r="B188" s="161"/>
      <c r="C188" s="161"/>
      <c r="D188" s="162"/>
      <c r="E188" s="160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2"/>
      <c r="AS188" s="157"/>
      <c r="AT188" s="158"/>
      <c r="AU188" s="158"/>
      <c r="AV188" s="158"/>
      <c r="AW188" s="158"/>
      <c r="AX188" s="158"/>
      <c r="AY188" s="158"/>
      <c r="AZ188" s="158"/>
      <c r="BA188" s="158"/>
      <c r="BB188" s="159"/>
      <c r="BC188" s="145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7"/>
      <c r="BN188" s="148">
        <f t="shared" si="0"/>
        <v>0</v>
      </c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50"/>
    </row>
    <row r="189" spans="1:80" ht="15.75">
      <c r="A189" s="160"/>
      <c r="B189" s="161"/>
      <c r="C189" s="161"/>
      <c r="D189" s="162"/>
      <c r="E189" s="160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2"/>
      <c r="AS189" s="157"/>
      <c r="AT189" s="158"/>
      <c r="AU189" s="158"/>
      <c r="AV189" s="158"/>
      <c r="AW189" s="158"/>
      <c r="AX189" s="158"/>
      <c r="AY189" s="158"/>
      <c r="AZ189" s="158"/>
      <c r="BA189" s="158"/>
      <c r="BB189" s="159"/>
      <c r="BC189" s="145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7"/>
      <c r="BN189" s="148">
        <f t="shared" si="0"/>
        <v>0</v>
      </c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50"/>
    </row>
    <row r="190" spans="1:80" ht="15.75">
      <c r="A190" s="160"/>
      <c r="B190" s="161"/>
      <c r="C190" s="161"/>
      <c r="D190" s="162"/>
      <c r="E190" s="160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2"/>
      <c r="AS190" s="157"/>
      <c r="AT190" s="158"/>
      <c r="AU190" s="158"/>
      <c r="AV190" s="158"/>
      <c r="AW190" s="158"/>
      <c r="AX190" s="158"/>
      <c r="AY190" s="158"/>
      <c r="AZ190" s="158"/>
      <c r="BA190" s="158"/>
      <c r="BB190" s="159"/>
      <c r="BC190" s="145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7"/>
      <c r="BN190" s="148">
        <f t="shared" si="0"/>
        <v>0</v>
      </c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50"/>
    </row>
    <row r="191" spans="1:80" ht="15.75">
      <c r="A191" s="160"/>
      <c r="B191" s="161"/>
      <c r="C191" s="161"/>
      <c r="D191" s="162"/>
      <c r="E191" s="160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2"/>
      <c r="AS191" s="157"/>
      <c r="AT191" s="158"/>
      <c r="AU191" s="158"/>
      <c r="AV191" s="158"/>
      <c r="AW191" s="158"/>
      <c r="AX191" s="158"/>
      <c r="AY191" s="158"/>
      <c r="AZ191" s="158"/>
      <c r="BA191" s="158"/>
      <c r="BB191" s="159"/>
      <c r="BC191" s="145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7"/>
      <c r="BN191" s="148">
        <f t="shared" si="0"/>
        <v>0</v>
      </c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50"/>
    </row>
    <row r="192" spans="1:80" ht="15.75">
      <c r="A192" s="160"/>
      <c r="B192" s="161"/>
      <c r="C192" s="161"/>
      <c r="D192" s="162"/>
      <c r="E192" s="160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2"/>
      <c r="AS192" s="157"/>
      <c r="AT192" s="158"/>
      <c r="AU192" s="158"/>
      <c r="AV192" s="158"/>
      <c r="AW192" s="158"/>
      <c r="AX192" s="158"/>
      <c r="AY192" s="158"/>
      <c r="AZ192" s="158"/>
      <c r="BA192" s="158"/>
      <c r="BB192" s="159"/>
      <c r="BC192" s="145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7"/>
      <c r="BN192" s="148">
        <f t="shared" si="0"/>
        <v>0</v>
      </c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50"/>
    </row>
    <row r="193" spans="1:80" ht="15.75">
      <c r="A193" s="160"/>
      <c r="B193" s="161"/>
      <c r="C193" s="161"/>
      <c r="D193" s="162"/>
      <c r="E193" s="160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2"/>
      <c r="AS193" s="157"/>
      <c r="AT193" s="158"/>
      <c r="AU193" s="158"/>
      <c r="AV193" s="158"/>
      <c r="AW193" s="158"/>
      <c r="AX193" s="158"/>
      <c r="AY193" s="158"/>
      <c r="AZ193" s="158"/>
      <c r="BA193" s="158"/>
      <c r="BB193" s="159"/>
      <c r="BC193" s="145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7"/>
      <c r="BN193" s="148">
        <f t="shared" si="0"/>
        <v>0</v>
      </c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50"/>
    </row>
    <row r="194" spans="1:80" ht="15.75">
      <c r="A194" s="160"/>
      <c r="B194" s="161"/>
      <c r="C194" s="161"/>
      <c r="D194" s="162"/>
      <c r="E194" s="160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2"/>
      <c r="AS194" s="157"/>
      <c r="AT194" s="158"/>
      <c r="AU194" s="158"/>
      <c r="AV194" s="158"/>
      <c r="AW194" s="158"/>
      <c r="AX194" s="158"/>
      <c r="AY194" s="158"/>
      <c r="AZ194" s="158"/>
      <c r="BA194" s="158"/>
      <c r="BB194" s="159"/>
      <c r="BC194" s="145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7"/>
      <c r="BN194" s="148">
        <f t="shared" si="0"/>
        <v>0</v>
      </c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50"/>
    </row>
    <row r="195" spans="1:80" ht="15.75">
      <c r="A195" s="160"/>
      <c r="B195" s="161"/>
      <c r="C195" s="161"/>
      <c r="D195" s="162"/>
      <c r="E195" s="160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2"/>
      <c r="AS195" s="157"/>
      <c r="AT195" s="158"/>
      <c r="AU195" s="158"/>
      <c r="AV195" s="158"/>
      <c r="AW195" s="158"/>
      <c r="AX195" s="158"/>
      <c r="AY195" s="158"/>
      <c r="AZ195" s="158"/>
      <c r="BA195" s="158"/>
      <c r="BB195" s="159"/>
      <c r="BC195" s="145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7"/>
      <c r="BN195" s="148">
        <f t="shared" si="0"/>
        <v>0</v>
      </c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50"/>
    </row>
    <row r="196" spans="1:80" ht="15.75">
      <c r="A196" s="160"/>
      <c r="B196" s="161"/>
      <c r="C196" s="161"/>
      <c r="D196" s="162"/>
      <c r="E196" s="160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2"/>
      <c r="AS196" s="157"/>
      <c r="AT196" s="158"/>
      <c r="AU196" s="158"/>
      <c r="AV196" s="158"/>
      <c r="AW196" s="158"/>
      <c r="AX196" s="158"/>
      <c r="AY196" s="158"/>
      <c r="AZ196" s="158"/>
      <c r="BA196" s="158"/>
      <c r="BB196" s="159"/>
      <c r="BC196" s="145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7"/>
      <c r="BN196" s="148">
        <f t="shared" si="0"/>
        <v>0</v>
      </c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50"/>
    </row>
    <row r="197" spans="1:80" ht="15.75">
      <c r="A197" s="160"/>
      <c r="B197" s="161"/>
      <c r="C197" s="161"/>
      <c r="D197" s="162"/>
      <c r="E197" s="160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2"/>
      <c r="AS197" s="157"/>
      <c r="AT197" s="158"/>
      <c r="AU197" s="158"/>
      <c r="AV197" s="158"/>
      <c r="AW197" s="158"/>
      <c r="AX197" s="158"/>
      <c r="AY197" s="158"/>
      <c r="AZ197" s="158"/>
      <c r="BA197" s="158"/>
      <c r="BB197" s="159"/>
      <c r="BC197" s="145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7"/>
      <c r="BN197" s="148">
        <f t="shared" si="0"/>
        <v>0</v>
      </c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50"/>
    </row>
    <row r="198" spans="1:80" ht="15.75">
      <c r="A198" s="160"/>
      <c r="B198" s="161"/>
      <c r="C198" s="161"/>
      <c r="D198" s="162"/>
      <c r="E198" s="160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2"/>
      <c r="AS198" s="157"/>
      <c r="AT198" s="158"/>
      <c r="AU198" s="158"/>
      <c r="AV198" s="158"/>
      <c r="AW198" s="158"/>
      <c r="AX198" s="158"/>
      <c r="AY198" s="158"/>
      <c r="AZ198" s="158"/>
      <c r="BA198" s="158"/>
      <c r="BB198" s="159"/>
      <c r="BC198" s="145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7"/>
      <c r="BN198" s="148">
        <f t="shared" si="0"/>
        <v>0</v>
      </c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50"/>
    </row>
    <row r="199" spans="1:80" ht="15.75">
      <c r="A199" s="160"/>
      <c r="B199" s="161"/>
      <c r="C199" s="161"/>
      <c r="D199" s="162"/>
      <c r="E199" s="160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2"/>
      <c r="AS199" s="157"/>
      <c r="AT199" s="158"/>
      <c r="AU199" s="158"/>
      <c r="AV199" s="158"/>
      <c r="AW199" s="158"/>
      <c r="AX199" s="158"/>
      <c r="AY199" s="158"/>
      <c r="AZ199" s="158"/>
      <c r="BA199" s="158"/>
      <c r="BB199" s="159"/>
      <c r="BC199" s="145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7"/>
      <c r="BN199" s="148">
        <f t="shared" si="0"/>
        <v>0</v>
      </c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50"/>
    </row>
    <row r="200" spans="1:80" ht="15.75">
      <c r="A200" s="160"/>
      <c r="B200" s="161"/>
      <c r="C200" s="161"/>
      <c r="D200" s="162"/>
      <c r="E200" s="160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2"/>
      <c r="AS200" s="157"/>
      <c r="AT200" s="158"/>
      <c r="AU200" s="158"/>
      <c r="AV200" s="158"/>
      <c r="AW200" s="158"/>
      <c r="AX200" s="158"/>
      <c r="AY200" s="158"/>
      <c r="AZ200" s="158"/>
      <c r="BA200" s="158"/>
      <c r="BB200" s="159"/>
      <c r="BC200" s="145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7"/>
      <c r="BN200" s="148">
        <f t="shared" si="0"/>
        <v>0</v>
      </c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50"/>
    </row>
    <row r="201" spans="1:80" ht="15.75">
      <c r="A201" s="160"/>
      <c r="B201" s="161"/>
      <c r="C201" s="161"/>
      <c r="D201" s="162"/>
      <c r="E201" s="160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2"/>
      <c r="AS201" s="157"/>
      <c r="AT201" s="158"/>
      <c r="AU201" s="158"/>
      <c r="AV201" s="158"/>
      <c r="AW201" s="158"/>
      <c r="AX201" s="158"/>
      <c r="AY201" s="158"/>
      <c r="AZ201" s="158"/>
      <c r="BA201" s="158"/>
      <c r="BB201" s="159"/>
      <c r="BC201" s="145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7"/>
      <c r="BN201" s="148">
        <f t="shared" si="0"/>
        <v>0</v>
      </c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50"/>
    </row>
    <row r="202" spans="1:80" ht="15.75">
      <c r="A202" s="160"/>
      <c r="B202" s="161"/>
      <c r="C202" s="161"/>
      <c r="D202" s="162"/>
      <c r="E202" s="160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2"/>
      <c r="AS202" s="157"/>
      <c r="AT202" s="158"/>
      <c r="AU202" s="158"/>
      <c r="AV202" s="158"/>
      <c r="AW202" s="158"/>
      <c r="AX202" s="158"/>
      <c r="AY202" s="158"/>
      <c r="AZ202" s="158"/>
      <c r="BA202" s="158"/>
      <c r="BB202" s="159"/>
      <c r="BC202" s="145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7"/>
      <c r="BN202" s="148">
        <f>AS202*BC202</f>
        <v>0</v>
      </c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50"/>
    </row>
    <row r="203" spans="1:80" ht="15.75">
      <c r="A203" s="110"/>
      <c r="B203" s="111"/>
      <c r="C203" s="111"/>
      <c r="D203" s="112"/>
      <c r="E203" s="110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2"/>
      <c r="AS203" s="142"/>
      <c r="AT203" s="143"/>
      <c r="AU203" s="143"/>
      <c r="AV203" s="143"/>
      <c r="AW203" s="143"/>
      <c r="AX203" s="143"/>
      <c r="AY203" s="143"/>
      <c r="AZ203" s="143"/>
      <c r="BA203" s="143"/>
      <c r="BB203" s="144"/>
      <c r="BC203" s="145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7"/>
      <c r="BN203" s="301">
        <f>AS203*BC203</f>
        <v>0</v>
      </c>
      <c r="BO203" s="302"/>
      <c r="BP203" s="302"/>
      <c r="BQ203" s="302"/>
      <c r="BR203" s="302"/>
      <c r="BS203" s="302"/>
      <c r="BT203" s="302"/>
      <c r="BU203" s="302"/>
      <c r="BV203" s="302"/>
      <c r="BW203" s="302"/>
      <c r="BX203" s="302"/>
      <c r="BY203" s="302"/>
      <c r="BZ203" s="302"/>
      <c r="CA203" s="302"/>
      <c r="CB203" s="303"/>
    </row>
    <row r="204" spans="1:80" ht="15.75">
      <c r="A204" s="170"/>
      <c r="B204" s="171"/>
      <c r="C204" s="171"/>
      <c r="D204" s="172"/>
      <c r="E204" s="170" t="s">
        <v>31</v>
      </c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2"/>
      <c r="AS204" s="254">
        <f>SUM(AS202:BB203)</f>
        <v>0</v>
      </c>
      <c r="AT204" s="255"/>
      <c r="AU204" s="255"/>
      <c r="AV204" s="255"/>
      <c r="AW204" s="255"/>
      <c r="AX204" s="255"/>
      <c r="AY204" s="255"/>
      <c r="AZ204" s="255"/>
      <c r="BA204" s="255"/>
      <c r="BB204" s="256"/>
      <c r="BC204" s="251">
        <f>SUM(BC202:BM203)</f>
        <v>0</v>
      </c>
      <c r="BD204" s="252"/>
      <c r="BE204" s="252"/>
      <c r="BF204" s="252"/>
      <c r="BG204" s="252"/>
      <c r="BH204" s="252"/>
      <c r="BI204" s="252"/>
      <c r="BJ204" s="252"/>
      <c r="BK204" s="252"/>
      <c r="BL204" s="252"/>
      <c r="BM204" s="253"/>
      <c r="BN204" s="251">
        <f>SUM(BN202:CB203)</f>
        <v>0</v>
      </c>
      <c r="BO204" s="252"/>
      <c r="BP204" s="252"/>
      <c r="BQ204" s="252"/>
      <c r="BR204" s="252"/>
      <c r="BS204" s="252"/>
      <c r="BT204" s="252"/>
      <c r="BU204" s="252"/>
      <c r="BV204" s="252"/>
      <c r="BW204" s="252"/>
      <c r="BX204" s="252"/>
      <c r="BY204" s="252"/>
      <c r="BZ204" s="252"/>
      <c r="CA204" s="252"/>
      <c r="CB204" s="253"/>
    </row>
    <row r="205" ht="12.75"/>
    <row r="206" spans="1:80" ht="29.25" customHeight="1">
      <c r="A206" s="132" t="s">
        <v>164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</row>
    <row r="207" ht="12.75"/>
    <row r="208" spans="1:80" ht="15.75">
      <c r="A208" s="6" t="s">
        <v>3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34" t="s">
        <v>158</v>
      </c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</row>
    <row r="209" spans="1:80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6" t="s">
        <v>4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135" t="s">
        <v>163</v>
      </c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</row>
    <row r="211" spans="1:80" ht="15.75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</row>
    <row r="212" spans="1:80" ht="12.75">
      <c r="A212" s="15" t="s">
        <v>6</v>
      </c>
      <c r="B212" s="16"/>
      <c r="C212" s="16"/>
      <c r="D212" s="17"/>
      <c r="E212" s="122" t="s">
        <v>34</v>
      </c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4"/>
      <c r="AS212" s="122" t="s">
        <v>39</v>
      </c>
      <c r="AT212" s="123"/>
      <c r="AU212" s="123"/>
      <c r="AV212" s="123"/>
      <c r="AW212" s="123"/>
      <c r="AX212" s="123"/>
      <c r="AY212" s="123"/>
      <c r="AZ212" s="123"/>
      <c r="BA212" s="123"/>
      <c r="BB212" s="124"/>
      <c r="BC212" s="122" t="s">
        <v>120</v>
      </c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4"/>
      <c r="BN212" s="122" t="s">
        <v>43</v>
      </c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4"/>
    </row>
    <row r="213" spans="1:80" ht="12.75">
      <c r="A213" s="113" t="s">
        <v>7</v>
      </c>
      <c r="B213" s="114"/>
      <c r="C213" s="114"/>
      <c r="D213" s="115"/>
      <c r="E213" s="113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5"/>
      <c r="AS213" s="113"/>
      <c r="AT213" s="114"/>
      <c r="AU213" s="114"/>
      <c r="AV213" s="114"/>
      <c r="AW213" s="114"/>
      <c r="AX213" s="114"/>
      <c r="AY213" s="114"/>
      <c r="AZ213" s="114"/>
      <c r="BA213" s="114"/>
      <c r="BB213" s="115"/>
      <c r="BC213" s="113" t="s">
        <v>121</v>
      </c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5"/>
      <c r="BN213" s="113" t="s">
        <v>132</v>
      </c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5"/>
    </row>
    <row r="214" spans="1:80" ht="12.75">
      <c r="A214" s="151"/>
      <c r="B214" s="152"/>
      <c r="C214" s="152"/>
      <c r="D214" s="153"/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3"/>
      <c r="AS214" s="151"/>
      <c r="AT214" s="152"/>
      <c r="AU214" s="152"/>
      <c r="AV214" s="152"/>
      <c r="AW214" s="152"/>
      <c r="AX214" s="152"/>
      <c r="AY214" s="152"/>
      <c r="AZ214" s="152"/>
      <c r="BA214" s="152"/>
      <c r="BB214" s="153"/>
      <c r="BC214" s="151" t="s">
        <v>38</v>
      </c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3"/>
      <c r="BN214" s="151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3"/>
    </row>
    <row r="215" spans="1:80" ht="12.75">
      <c r="A215" s="116">
        <v>1</v>
      </c>
      <c r="B215" s="117"/>
      <c r="C215" s="117"/>
      <c r="D215" s="118"/>
      <c r="E215" s="116">
        <v>2</v>
      </c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8"/>
      <c r="AS215" s="116">
        <v>3</v>
      </c>
      <c r="AT215" s="117"/>
      <c r="AU215" s="117"/>
      <c r="AV215" s="117"/>
      <c r="AW215" s="117"/>
      <c r="AX215" s="117"/>
      <c r="AY215" s="117"/>
      <c r="AZ215" s="117"/>
      <c r="BA215" s="117"/>
      <c r="BB215" s="118"/>
      <c r="BC215" s="116">
        <v>4</v>
      </c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8"/>
      <c r="BN215" s="116">
        <v>5</v>
      </c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8"/>
    </row>
    <row r="216" spans="1:80" ht="15.75">
      <c r="A216" s="160"/>
      <c r="B216" s="161"/>
      <c r="C216" s="161"/>
      <c r="D216" s="162"/>
      <c r="E216" s="160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2"/>
      <c r="AS216" s="157"/>
      <c r="AT216" s="158"/>
      <c r="AU216" s="158"/>
      <c r="AV216" s="158"/>
      <c r="AW216" s="158"/>
      <c r="AX216" s="158"/>
      <c r="AY216" s="158"/>
      <c r="AZ216" s="158"/>
      <c r="BA216" s="158"/>
      <c r="BB216" s="159"/>
      <c r="BC216" s="145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7"/>
      <c r="BN216" s="148">
        <f aca="true" t="shared" si="1" ref="BN216:BN253">AS216*BC216</f>
        <v>0</v>
      </c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50"/>
    </row>
    <row r="217" spans="1:80" ht="15.75">
      <c r="A217" s="160"/>
      <c r="B217" s="161"/>
      <c r="C217" s="161"/>
      <c r="D217" s="162"/>
      <c r="E217" s="160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2"/>
      <c r="AS217" s="157"/>
      <c r="AT217" s="158"/>
      <c r="AU217" s="158"/>
      <c r="AV217" s="158"/>
      <c r="AW217" s="158"/>
      <c r="AX217" s="158"/>
      <c r="AY217" s="158"/>
      <c r="AZ217" s="158"/>
      <c r="BA217" s="158"/>
      <c r="BB217" s="159"/>
      <c r="BC217" s="145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7"/>
      <c r="BN217" s="148">
        <f t="shared" si="1"/>
        <v>0</v>
      </c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50"/>
    </row>
    <row r="218" spans="1:80" ht="15.75">
      <c r="A218" s="160"/>
      <c r="B218" s="161"/>
      <c r="C218" s="161"/>
      <c r="D218" s="162"/>
      <c r="E218" s="160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2"/>
      <c r="AS218" s="157"/>
      <c r="AT218" s="158"/>
      <c r="AU218" s="158"/>
      <c r="AV218" s="158"/>
      <c r="AW218" s="158"/>
      <c r="AX218" s="158"/>
      <c r="AY218" s="158"/>
      <c r="AZ218" s="158"/>
      <c r="BA218" s="158"/>
      <c r="BB218" s="159"/>
      <c r="BC218" s="145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7"/>
      <c r="BN218" s="148">
        <f t="shared" si="1"/>
        <v>0</v>
      </c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50"/>
    </row>
    <row r="219" spans="1:80" ht="15.75">
      <c r="A219" s="160"/>
      <c r="B219" s="161"/>
      <c r="C219" s="161"/>
      <c r="D219" s="162"/>
      <c r="E219" s="160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2"/>
      <c r="AS219" s="157"/>
      <c r="AT219" s="158"/>
      <c r="AU219" s="158"/>
      <c r="AV219" s="158"/>
      <c r="AW219" s="158"/>
      <c r="AX219" s="158"/>
      <c r="AY219" s="158"/>
      <c r="AZ219" s="158"/>
      <c r="BA219" s="158"/>
      <c r="BB219" s="159"/>
      <c r="BC219" s="145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7"/>
      <c r="BN219" s="148">
        <f t="shared" si="1"/>
        <v>0</v>
      </c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50"/>
    </row>
    <row r="220" spans="1:80" ht="15.75">
      <c r="A220" s="160"/>
      <c r="B220" s="161"/>
      <c r="C220" s="161"/>
      <c r="D220" s="162"/>
      <c r="E220" s="160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2"/>
      <c r="AS220" s="157"/>
      <c r="AT220" s="158"/>
      <c r="AU220" s="158"/>
      <c r="AV220" s="158"/>
      <c r="AW220" s="158"/>
      <c r="AX220" s="158"/>
      <c r="AY220" s="158"/>
      <c r="AZ220" s="158"/>
      <c r="BA220" s="158"/>
      <c r="BB220" s="159"/>
      <c r="BC220" s="145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7"/>
      <c r="BN220" s="148">
        <f t="shared" si="1"/>
        <v>0</v>
      </c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50"/>
    </row>
    <row r="221" spans="1:80" ht="15.75">
      <c r="A221" s="160"/>
      <c r="B221" s="161"/>
      <c r="C221" s="161"/>
      <c r="D221" s="162"/>
      <c r="E221" s="160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2"/>
      <c r="AS221" s="157"/>
      <c r="AT221" s="158"/>
      <c r="AU221" s="158"/>
      <c r="AV221" s="158"/>
      <c r="AW221" s="158"/>
      <c r="AX221" s="158"/>
      <c r="AY221" s="158"/>
      <c r="AZ221" s="158"/>
      <c r="BA221" s="158"/>
      <c r="BB221" s="159"/>
      <c r="BC221" s="145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7"/>
      <c r="BN221" s="148">
        <f t="shared" si="1"/>
        <v>0</v>
      </c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50"/>
    </row>
    <row r="222" spans="1:80" ht="15.75">
      <c r="A222" s="160"/>
      <c r="B222" s="161"/>
      <c r="C222" s="161"/>
      <c r="D222" s="162"/>
      <c r="E222" s="160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2"/>
      <c r="AS222" s="157"/>
      <c r="AT222" s="158"/>
      <c r="AU222" s="158"/>
      <c r="AV222" s="158"/>
      <c r="AW222" s="158"/>
      <c r="AX222" s="158"/>
      <c r="AY222" s="158"/>
      <c r="AZ222" s="158"/>
      <c r="BA222" s="158"/>
      <c r="BB222" s="159"/>
      <c r="BC222" s="145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7"/>
      <c r="BN222" s="148">
        <f t="shared" si="1"/>
        <v>0</v>
      </c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50"/>
    </row>
    <row r="223" spans="1:80" ht="15.75">
      <c r="A223" s="160"/>
      <c r="B223" s="161"/>
      <c r="C223" s="161"/>
      <c r="D223" s="162"/>
      <c r="E223" s="160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2"/>
      <c r="AS223" s="157"/>
      <c r="AT223" s="158"/>
      <c r="AU223" s="158"/>
      <c r="AV223" s="158"/>
      <c r="AW223" s="158"/>
      <c r="AX223" s="158"/>
      <c r="AY223" s="158"/>
      <c r="AZ223" s="158"/>
      <c r="BA223" s="158"/>
      <c r="BB223" s="159"/>
      <c r="BC223" s="145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7"/>
      <c r="BN223" s="148">
        <f t="shared" si="1"/>
        <v>0</v>
      </c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50"/>
    </row>
    <row r="224" spans="1:80" ht="15.75">
      <c r="A224" s="160"/>
      <c r="B224" s="161"/>
      <c r="C224" s="161"/>
      <c r="D224" s="162"/>
      <c r="E224" s="160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2"/>
      <c r="AS224" s="157"/>
      <c r="AT224" s="158"/>
      <c r="AU224" s="158"/>
      <c r="AV224" s="158"/>
      <c r="AW224" s="158"/>
      <c r="AX224" s="158"/>
      <c r="AY224" s="158"/>
      <c r="AZ224" s="158"/>
      <c r="BA224" s="158"/>
      <c r="BB224" s="159"/>
      <c r="BC224" s="145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7"/>
      <c r="BN224" s="148">
        <f t="shared" si="1"/>
        <v>0</v>
      </c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50"/>
    </row>
    <row r="225" spans="1:80" ht="15.75">
      <c r="A225" s="160"/>
      <c r="B225" s="161"/>
      <c r="C225" s="161"/>
      <c r="D225" s="162"/>
      <c r="E225" s="160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2"/>
      <c r="AS225" s="157"/>
      <c r="AT225" s="158"/>
      <c r="AU225" s="158"/>
      <c r="AV225" s="158"/>
      <c r="AW225" s="158"/>
      <c r="AX225" s="158"/>
      <c r="AY225" s="158"/>
      <c r="AZ225" s="158"/>
      <c r="BA225" s="158"/>
      <c r="BB225" s="159"/>
      <c r="BC225" s="145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7"/>
      <c r="BN225" s="148">
        <f t="shared" si="1"/>
        <v>0</v>
      </c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50"/>
    </row>
    <row r="226" spans="1:80" ht="15.75">
      <c r="A226" s="160"/>
      <c r="B226" s="161"/>
      <c r="C226" s="161"/>
      <c r="D226" s="162"/>
      <c r="E226" s="160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2"/>
      <c r="AS226" s="157"/>
      <c r="AT226" s="158"/>
      <c r="AU226" s="158"/>
      <c r="AV226" s="158"/>
      <c r="AW226" s="158"/>
      <c r="AX226" s="158"/>
      <c r="AY226" s="158"/>
      <c r="AZ226" s="158"/>
      <c r="BA226" s="158"/>
      <c r="BB226" s="159"/>
      <c r="BC226" s="145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7"/>
      <c r="BN226" s="148">
        <f t="shared" si="1"/>
        <v>0</v>
      </c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50"/>
    </row>
    <row r="227" spans="1:80" ht="15.75">
      <c r="A227" s="160"/>
      <c r="B227" s="161"/>
      <c r="C227" s="161"/>
      <c r="D227" s="162"/>
      <c r="E227" s="160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2"/>
      <c r="AS227" s="157"/>
      <c r="AT227" s="158"/>
      <c r="AU227" s="158"/>
      <c r="AV227" s="158"/>
      <c r="AW227" s="158"/>
      <c r="AX227" s="158"/>
      <c r="AY227" s="158"/>
      <c r="AZ227" s="158"/>
      <c r="BA227" s="158"/>
      <c r="BB227" s="159"/>
      <c r="BC227" s="145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7"/>
      <c r="BN227" s="148">
        <f t="shared" si="1"/>
        <v>0</v>
      </c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50"/>
    </row>
    <row r="228" spans="1:80" ht="15.75">
      <c r="A228" s="160"/>
      <c r="B228" s="161"/>
      <c r="C228" s="161"/>
      <c r="D228" s="162"/>
      <c r="E228" s="160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2"/>
      <c r="AS228" s="157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145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7"/>
      <c r="BN228" s="148">
        <f t="shared" si="1"/>
        <v>0</v>
      </c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50"/>
    </row>
    <row r="229" spans="1:80" ht="15.75">
      <c r="A229" s="160"/>
      <c r="B229" s="161"/>
      <c r="C229" s="161"/>
      <c r="D229" s="162"/>
      <c r="E229" s="160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2"/>
      <c r="AS229" s="157"/>
      <c r="AT229" s="158"/>
      <c r="AU229" s="158"/>
      <c r="AV229" s="158"/>
      <c r="AW229" s="158"/>
      <c r="AX229" s="158"/>
      <c r="AY229" s="158"/>
      <c r="AZ229" s="158"/>
      <c r="BA229" s="158"/>
      <c r="BB229" s="159"/>
      <c r="BC229" s="145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7"/>
      <c r="BN229" s="148">
        <f t="shared" si="1"/>
        <v>0</v>
      </c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50"/>
    </row>
    <row r="230" spans="1:80" ht="15.75">
      <c r="A230" s="160"/>
      <c r="B230" s="161"/>
      <c r="C230" s="161"/>
      <c r="D230" s="162"/>
      <c r="E230" s="160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2"/>
      <c r="AS230" s="157"/>
      <c r="AT230" s="158"/>
      <c r="AU230" s="158"/>
      <c r="AV230" s="158"/>
      <c r="AW230" s="158"/>
      <c r="AX230" s="158"/>
      <c r="AY230" s="158"/>
      <c r="AZ230" s="158"/>
      <c r="BA230" s="158"/>
      <c r="BB230" s="159"/>
      <c r="BC230" s="145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7"/>
      <c r="BN230" s="148">
        <f t="shared" si="1"/>
        <v>0</v>
      </c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50"/>
    </row>
    <row r="231" spans="1:80" ht="15.75">
      <c r="A231" s="160"/>
      <c r="B231" s="161"/>
      <c r="C231" s="161"/>
      <c r="D231" s="162"/>
      <c r="E231" s="160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2"/>
      <c r="AS231" s="157"/>
      <c r="AT231" s="158"/>
      <c r="AU231" s="158"/>
      <c r="AV231" s="158"/>
      <c r="AW231" s="158"/>
      <c r="AX231" s="158"/>
      <c r="AY231" s="158"/>
      <c r="AZ231" s="158"/>
      <c r="BA231" s="158"/>
      <c r="BB231" s="159"/>
      <c r="BC231" s="145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7"/>
      <c r="BN231" s="148">
        <f t="shared" si="1"/>
        <v>0</v>
      </c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50"/>
    </row>
    <row r="232" spans="1:80" ht="15.75">
      <c r="A232" s="160"/>
      <c r="B232" s="161"/>
      <c r="C232" s="161"/>
      <c r="D232" s="162"/>
      <c r="E232" s="160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2"/>
      <c r="AS232" s="157"/>
      <c r="AT232" s="158"/>
      <c r="AU232" s="158"/>
      <c r="AV232" s="158"/>
      <c r="AW232" s="158"/>
      <c r="AX232" s="158"/>
      <c r="AY232" s="158"/>
      <c r="AZ232" s="158"/>
      <c r="BA232" s="158"/>
      <c r="BB232" s="159"/>
      <c r="BC232" s="145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7"/>
      <c r="BN232" s="148">
        <f t="shared" si="1"/>
        <v>0</v>
      </c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50"/>
    </row>
    <row r="233" spans="1:80" ht="15.75">
      <c r="A233" s="160"/>
      <c r="B233" s="161"/>
      <c r="C233" s="161"/>
      <c r="D233" s="162"/>
      <c r="E233" s="160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2"/>
      <c r="AS233" s="157"/>
      <c r="AT233" s="158"/>
      <c r="AU233" s="158"/>
      <c r="AV233" s="158"/>
      <c r="AW233" s="158"/>
      <c r="AX233" s="158"/>
      <c r="AY233" s="158"/>
      <c r="AZ233" s="158"/>
      <c r="BA233" s="158"/>
      <c r="BB233" s="159"/>
      <c r="BC233" s="145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7"/>
      <c r="BN233" s="148">
        <f t="shared" si="1"/>
        <v>0</v>
      </c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50"/>
    </row>
    <row r="234" spans="1:80" ht="15.75">
      <c r="A234" s="160"/>
      <c r="B234" s="161"/>
      <c r="C234" s="161"/>
      <c r="D234" s="162"/>
      <c r="E234" s="160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2"/>
      <c r="AS234" s="157"/>
      <c r="AT234" s="158"/>
      <c r="AU234" s="158"/>
      <c r="AV234" s="158"/>
      <c r="AW234" s="158"/>
      <c r="AX234" s="158"/>
      <c r="AY234" s="158"/>
      <c r="AZ234" s="158"/>
      <c r="BA234" s="158"/>
      <c r="BB234" s="159"/>
      <c r="BC234" s="145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7"/>
      <c r="BN234" s="148">
        <f t="shared" si="1"/>
        <v>0</v>
      </c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50"/>
    </row>
    <row r="235" spans="1:80" ht="15.75">
      <c r="A235" s="160"/>
      <c r="B235" s="161"/>
      <c r="C235" s="161"/>
      <c r="D235" s="162"/>
      <c r="E235" s="160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2"/>
      <c r="AS235" s="157"/>
      <c r="AT235" s="158"/>
      <c r="AU235" s="158"/>
      <c r="AV235" s="158"/>
      <c r="AW235" s="158"/>
      <c r="AX235" s="158"/>
      <c r="AY235" s="158"/>
      <c r="AZ235" s="158"/>
      <c r="BA235" s="158"/>
      <c r="BB235" s="159"/>
      <c r="BC235" s="145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7"/>
      <c r="BN235" s="148">
        <f t="shared" si="1"/>
        <v>0</v>
      </c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50"/>
    </row>
    <row r="236" spans="1:80" ht="15.75">
      <c r="A236" s="160"/>
      <c r="B236" s="161"/>
      <c r="C236" s="161"/>
      <c r="D236" s="162"/>
      <c r="E236" s="160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2"/>
      <c r="AS236" s="157"/>
      <c r="AT236" s="158"/>
      <c r="AU236" s="158"/>
      <c r="AV236" s="158"/>
      <c r="AW236" s="158"/>
      <c r="AX236" s="158"/>
      <c r="AY236" s="158"/>
      <c r="AZ236" s="158"/>
      <c r="BA236" s="158"/>
      <c r="BB236" s="159"/>
      <c r="BC236" s="145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7"/>
      <c r="BN236" s="148">
        <f t="shared" si="1"/>
        <v>0</v>
      </c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50"/>
    </row>
    <row r="237" spans="1:80" ht="15.75">
      <c r="A237" s="160"/>
      <c r="B237" s="161"/>
      <c r="C237" s="161"/>
      <c r="D237" s="162"/>
      <c r="E237" s="160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2"/>
      <c r="AS237" s="157"/>
      <c r="AT237" s="158"/>
      <c r="AU237" s="158"/>
      <c r="AV237" s="158"/>
      <c r="AW237" s="158"/>
      <c r="AX237" s="158"/>
      <c r="AY237" s="158"/>
      <c r="AZ237" s="158"/>
      <c r="BA237" s="158"/>
      <c r="BB237" s="159"/>
      <c r="BC237" s="145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7"/>
      <c r="BN237" s="148">
        <f t="shared" si="1"/>
        <v>0</v>
      </c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50"/>
    </row>
    <row r="238" spans="1:80" ht="15.75">
      <c r="A238" s="160"/>
      <c r="B238" s="161"/>
      <c r="C238" s="161"/>
      <c r="D238" s="162"/>
      <c r="E238" s="160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2"/>
      <c r="AS238" s="157"/>
      <c r="AT238" s="158"/>
      <c r="AU238" s="158"/>
      <c r="AV238" s="158"/>
      <c r="AW238" s="158"/>
      <c r="AX238" s="158"/>
      <c r="AY238" s="158"/>
      <c r="AZ238" s="158"/>
      <c r="BA238" s="158"/>
      <c r="BB238" s="159"/>
      <c r="BC238" s="145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7"/>
      <c r="BN238" s="148">
        <f t="shared" si="1"/>
        <v>0</v>
      </c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50"/>
    </row>
    <row r="239" spans="1:80" ht="15.75">
      <c r="A239" s="160"/>
      <c r="B239" s="161"/>
      <c r="C239" s="161"/>
      <c r="D239" s="162"/>
      <c r="E239" s="160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2"/>
      <c r="AS239" s="157"/>
      <c r="AT239" s="158"/>
      <c r="AU239" s="158"/>
      <c r="AV239" s="158"/>
      <c r="AW239" s="158"/>
      <c r="AX239" s="158"/>
      <c r="AY239" s="158"/>
      <c r="AZ239" s="158"/>
      <c r="BA239" s="158"/>
      <c r="BB239" s="159"/>
      <c r="BC239" s="145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7"/>
      <c r="BN239" s="148">
        <f t="shared" si="1"/>
        <v>0</v>
      </c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50"/>
    </row>
    <row r="240" spans="1:80" ht="15.75">
      <c r="A240" s="160"/>
      <c r="B240" s="161"/>
      <c r="C240" s="161"/>
      <c r="D240" s="162"/>
      <c r="E240" s="160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2"/>
      <c r="AS240" s="157"/>
      <c r="AT240" s="158"/>
      <c r="AU240" s="158"/>
      <c r="AV240" s="158"/>
      <c r="AW240" s="158"/>
      <c r="AX240" s="158"/>
      <c r="AY240" s="158"/>
      <c r="AZ240" s="158"/>
      <c r="BA240" s="158"/>
      <c r="BB240" s="159"/>
      <c r="BC240" s="145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7"/>
      <c r="BN240" s="148">
        <f t="shared" si="1"/>
        <v>0</v>
      </c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50"/>
    </row>
    <row r="241" spans="1:80" ht="15.75">
      <c r="A241" s="160"/>
      <c r="B241" s="161"/>
      <c r="C241" s="161"/>
      <c r="D241" s="162"/>
      <c r="E241" s="160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2"/>
      <c r="AS241" s="157"/>
      <c r="AT241" s="158"/>
      <c r="AU241" s="158"/>
      <c r="AV241" s="158"/>
      <c r="AW241" s="158"/>
      <c r="AX241" s="158"/>
      <c r="AY241" s="158"/>
      <c r="AZ241" s="158"/>
      <c r="BA241" s="158"/>
      <c r="BB241" s="159"/>
      <c r="BC241" s="145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7"/>
      <c r="BN241" s="148">
        <f t="shared" si="1"/>
        <v>0</v>
      </c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50"/>
    </row>
    <row r="242" spans="1:80" ht="15.75">
      <c r="A242" s="160"/>
      <c r="B242" s="161"/>
      <c r="C242" s="161"/>
      <c r="D242" s="162"/>
      <c r="E242" s="160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2"/>
      <c r="AS242" s="157"/>
      <c r="AT242" s="158"/>
      <c r="AU242" s="158"/>
      <c r="AV242" s="158"/>
      <c r="AW242" s="158"/>
      <c r="AX242" s="158"/>
      <c r="AY242" s="158"/>
      <c r="AZ242" s="158"/>
      <c r="BA242" s="158"/>
      <c r="BB242" s="159"/>
      <c r="BC242" s="145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7"/>
      <c r="BN242" s="148">
        <f t="shared" si="1"/>
        <v>0</v>
      </c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50"/>
    </row>
    <row r="243" spans="1:80" ht="15.75">
      <c r="A243" s="160"/>
      <c r="B243" s="161"/>
      <c r="C243" s="161"/>
      <c r="D243" s="162"/>
      <c r="E243" s="160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2"/>
      <c r="AS243" s="157"/>
      <c r="AT243" s="158"/>
      <c r="AU243" s="158"/>
      <c r="AV243" s="158"/>
      <c r="AW243" s="158"/>
      <c r="AX243" s="158"/>
      <c r="AY243" s="158"/>
      <c r="AZ243" s="158"/>
      <c r="BA243" s="158"/>
      <c r="BB243" s="159"/>
      <c r="BC243" s="145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7"/>
      <c r="BN243" s="148">
        <f t="shared" si="1"/>
        <v>0</v>
      </c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50"/>
    </row>
    <row r="244" spans="1:80" ht="15.75">
      <c r="A244" s="160"/>
      <c r="B244" s="161"/>
      <c r="C244" s="161"/>
      <c r="D244" s="162"/>
      <c r="E244" s="160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2"/>
      <c r="AS244" s="157"/>
      <c r="AT244" s="158"/>
      <c r="AU244" s="158"/>
      <c r="AV244" s="158"/>
      <c r="AW244" s="158"/>
      <c r="AX244" s="158"/>
      <c r="AY244" s="158"/>
      <c r="AZ244" s="158"/>
      <c r="BA244" s="158"/>
      <c r="BB244" s="159"/>
      <c r="BC244" s="145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7"/>
      <c r="BN244" s="148">
        <f t="shared" si="1"/>
        <v>0</v>
      </c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50"/>
    </row>
    <row r="245" spans="1:80" ht="15.75">
      <c r="A245" s="160"/>
      <c r="B245" s="161"/>
      <c r="C245" s="161"/>
      <c r="D245" s="162"/>
      <c r="E245" s="160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2"/>
      <c r="AS245" s="157"/>
      <c r="AT245" s="158"/>
      <c r="AU245" s="158"/>
      <c r="AV245" s="158"/>
      <c r="AW245" s="158"/>
      <c r="AX245" s="158"/>
      <c r="AY245" s="158"/>
      <c r="AZ245" s="158"/>
      <c r="BA245" s="158"/>
      <c r="BB245" s="159"/>
      <c r="BC245" s="145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7"/>
      <c r="BN245" s="148">
        <f t="shared" si="1"/>
        <v>0</v>
      </c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50"/>
    </row>
    <row r="246" spans="1:80" ht="15.75">
      <c r="A246" s="160"/>
      <c r="B246" s="161"/>
      <c r="C246" s="161"/>
      <c r="D246" s="162"/>
      <c r="E246" s="160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2"/>
      <c r="AS246" s="157"/>
      <c r="AT246" s="158"/>
      <c r="AU246" s="158"/>
      <c r="AV246" s="158"/>
      <c r="AW246" s="158"/>
      <c r="AX246" s="158"/>
      <c r="AY246" s="158"/>
      <c r="AZ246" s="158"/>
      <c r="BA246" s="158"/>
      <c r="BB246" s="159"/>
      <c r="BC246" s="145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7"/>
      <c r="BN246" s="148">
        <f t="shared" si="1"/>
        <v>0</v>
      </c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50"/>
    </row>
    <row r="247" spans="1:80" ht="15.75">
      <c r="A247" s="160"/>
      <c r="B247" s="161"/>
      <c r="C247" s="161"/>
      <c r="D247" s="162"/>
      <c r="E247" s="160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2"/>
      <c r="AS247" s="157"/>
      <c r="AT247" s="158"/>
      <c r="AU247" s="158"/>
      <c r="AV247" s="158"/>
      <c r="AW247" s="158"/>
      <c r="AX247" s="158"/>
      <c r="AY247" s="158"/>
      <c r="AZ247" s="158"/>
      <c r="BA247" s="158"/>
      <c r="BB247" s="159"/>
      <c r="BC247" s="145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7"/>
      <c r="BN247" s="148">
        <f t="shared" si="1"/>
        <v>0</v>
      </c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50"/>
    </row>
    <row r="248" spans="1:80" ht="15.75">
      <c r="A248" s="160"/>
      <c r="B248" s="161"/>
      <c r="C248" s="161"/>
      <c r="D248" s="162"/>
      <c r="E248" s="160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2"/>
      <c r="AS248" s="157"/>
      <c r="AT248" s="158"/>
      <c r="AU248" s="158"/>
      <c r="AV248" s="158"/>
      <c r="AW248" s="158"/>
      <c r="AX248" s="158"/>
      <c r="AY248" s="158"/>
      <c r="AZ248" s="158"/>
      <c r="BA248" s="158"/>
      <c r="BB248" s="159"/>
      <c r="BC248" s="145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7"/>
      <c r="BN248" s="148">
        <f t="shared" si="1"/>
        <v>0</v>
      </c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50"/>
    </row>
    <row r="249" spans="1:80" ht="15.75">
      <c r="A249" s="160"/>
      <c r="B249" s="161"/>
      <c r="C249" s="161"/>
      <c r="D249" s="162"/>
      <c r="E249" s="160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2"/>
      <c r="AS249" s="157"/>
      <c r="AT249" s="158"/>
      <c r="AU249" s="158"/>
      <c r="AV249" s="158"/>
      <c r="AW249" s="158"/>
      <c r="AX249" s="158"/>
      <c r="AY249" s="158"/>
      <c r="AZ249" s="158"/>
      <c r="BA249" s="158"/>
      <c r="BB249" s="159"/>
      <c r="BC249" s="145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7"/>
      <c r="BN249" s="148">
        <f t="shared" si="1"/>
        <v>0</v>
      </c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50"/>
    </row>
    <row r="250" spans="1:80" ht="15.75">
      <c r="A250" s="160"/>
      <c r="B250" s="161"/>
      <c r="C250" s="161"/>
      <c r="D250" s="162"/>
      <c r="E250" s="160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2"/>
      <c r="AS250" s="157"/>
      <c r="AT250" s="158"/>
      <c r="AU250" s="158"/>
      <c r="AV250" s="158"/>
      <c r="AW250" s="158"/>
      <c r="AX250" s="158"/>
      <c r="AY250" s="158"/>
      <c r="AZ250" s="158"/>
      <c r="BA250" s="158"/>
      <c r="BB250" s="159"/>
      <c r="BC250" s="145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7"/>
      <c r="BN250" s="148">
        <f t="shared" si="1"/>
        <v>0</v>
      </c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50"/>
    </row>
    <row r="251" spans="1:80" ht="15.75">
      <c r="A251" s="160"/>
      <c r="B251" s="161"/>
      <c r="C251" s="161"/>
      <c r="D251" s="162"/>
      <c r="E251" s="160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2"/>
      <c r="AS251" s="157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145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7"/>
      <c r="BN251" s="148">
        <f t="shared" si="1"/>
        <v>0</v>
      </c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50"/>
    </row>
    <row r="252" spans="1:80" ht="15.75">
      <c r="A252" s="160"/>
      <c r="B252" s="161"/>
      <c r="C252" s="161"/>
      <c r="D252" s="162"/>
      <c r="E252" s="160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2"/>
      <c r="AS252" s="157"/>
      <c r="AT252" s="158"/>
      <c r="AU252" s="158"/>
      <c r="AV252" s="158"/>
      <c r="AW252" s="158"/>
      <c r="AX252" s="158"/>
      <c r="AY252" s="158"/>
      <c r="AZ252" s="158"/>
      <c r="BA252" s="158"/>
      <c r="BB252" s="159"/>
      <c r="BC252" s="145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7"/>
      <c r="BN252" s="148">
        <f t="shared" si="1"/>
        <v>0</v>
      </c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50"/>
    </row>
    <row r="253" spans="1:80" ht="15.75">
      <c r="A253" s="160"/>
      <c r="B253" s="161"/>
      <c r="C253" s="161"/>
      <c r="D253" s="162"/>
      <c r="E253" s="160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2"/>
      <c r="AS253" s="157"/>
      <c r="AT253" s="158"/>
      <c r="AU253" s="158"/>
      <c r="AV253" s="158"/>
      <c r="AW253" s="158"/>
      <c r="AX253" s="158"/>
      <c r="AY253" s="158"/>
      <c r="AZ253" s="158"/>
      <c r="BA253" s="158"/>
      <c r="BB253" s="159"/>
      <c r="BC253" s="145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7"/>
      <c r="BN253" s="148">
        <f t="shared" si="1"/>
        <v>0</v>
      </c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50"/>
    </row>
    <row r="254" spans="1:80" ht="15.75">
      <c r="A254" s="160"/>
      <c r="B254" s="161"/>
      <c r="C254" s="161"/>
      <c r="D254" s="162"/>
      <c r="E254" s="160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2"/>
      <c r="AS254" s="157"/>
      <c r="AT254" s="158"/>
      <c r="AU254" s="158"/>
      <c r="AV254" s="158"/>
      <c r="AW254" s="158"/>
      <c r="AX254" s="158"/>
      <c r="AY254" s="158"/>
      <c r="AZ254" s="158"/>
      <c r="BA254" s="158"/>
      <c r="BB254" s="159"/>
      <c r="BC254" s="145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7"/>
      <c r="BN254" s="148">
        <f>AS254*BC254</f>
        <v>0</v>
      </c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50"/>
    </row>
    <row r="255" spans="1:80" ht="15.75">
      <c r="A255" s="110"/>
      <c r="B255" s="111"/>
      <c r="C255" s="111"/>
      <c r="D255" s="112"/>
      <c r="E255" s="110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2"/>
      <c r="AS255" s="142"/>
      <c r="AT255" s="143"/>
      <c r="AU255" s="143"/>
      <c r="AV255" s="143"/>
      <c r="AW255" s="143"/>
      <c r="AX255" s="143"/>
      <c r="AY255" s="143"/>
      <c r="AZ255" s="143"/>
      <c r="BA255" s="143"/>
      <c r="BB255" s="144"/>
      <c r="BC255" s="145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7"/>
      <c r="BN255" s="301">
        <f>AS255*BC255</f>
        <v>0</v>
      </c>
      <c r="BO255" s="302"/>
      <c r="BP255" s="302"/>
      <c r="BQ255" s="302"/>
      <c r="BR255" s="302"/>
      <c r="BS255" s="302"/>
      <c r="BT255" s="302"/>
      <c r="BU255" s="302"/>
      <c r="BV255" s="302"/>
      <c r="BW255" s="302"/>
      <c r="BX255" s="302"/>
      <c r="BY255" s="302"/>
      <c r="BZ255" s="302"/>
      <c r="CA255" s="302"/>
      <c r="CB255" s="303"/>
    </row>
    <row r="256" spans="1:80" ht="15.75">
      <c r="A256" s="170"/>
      <c r="B256" s="171"/>
      <c r="C256" s="171"/>
      <c r="D256" s="172"/>
      <c r="E256" s="170" t="s">
        <v>31</v>
      </c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2"/>
      <c r="AS256" s="254">
        <f>SUM(AS254:BB255)</f>
        <v>0</v>
      </c>
      <c r="AT256" s="255"/>
      <c r="AU256" s="255"/>
      <c r="AV256" s="255"/>
      <c r="AW256" s="255"/>
      <c r="AX256" s="255"/>
      <c r="AY256" s="255"/>
      <c r="AZ256" s="255"/>
      <c r="BA256" s="255"/>
      <c r="BB256" s="256"/>
      <c r="BC256" s="251">
        <f>SUM(BC254:BM255)</f>
        <v>0</v>
      </c>
      <c r="BD256" s="252"/>
      <c r="BE256" s="252"/>
      <c r="BF256" s="252"/>
      <c r="BG256" s="252"/>
      <c r="BH256" s="252"/>
      <c r="BI256" s="252"/>
      <c r="BJ256" s="252"/>
      <c r="BK256" s="252"/>
      <c r="BL256" s="252"/>
      <c r="BM256" s="253"/>
      <c r="BN256" s="251">
        <f>SUM(BN254:CB255)</f>
        <v>0</v>
      </c>
      <c r="BO256" s="252"/>
      <c r="BP256" s="252"/>
      <c r="BQ256" s="252"/>
      <c r="BR256" s="252"/>
      <c r="BS256" s="252"/>
      <c r="BT256" s="252"/>
      <c r="BU256" s="252"/>
      <c r="BV256" s="252"/>
      <c r="BW256" s="252"/>
      <c r="BX256" s="252"/>
      <c r="BY256" s="252"/>
      <c r="BZ256" s="252"/>
      <c r="CA256" s="252"/>
      <c r="CB256" s="253"/>
    </row>
    <row r="257" ht="12.75"/>
    <row r="258" spans="1:80" s="6" customFormat="1" ht="15.75">
      <c r="A258" s="136" t="s">
        <v>140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</row>
    <row r="259" spans="1:80" s="6" customFormat="1" ht="30" customHeight="1">
      <c r="A259" s="304" t="s">
        <v>165</v>
      </c>
      <c r="B259" s="304"/>
      <c r="C259" s="304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04"/>
      <c r="AU259" s="304"/>
      <c r="AV259" s="304"/>
      <c r="AW259" s="304"/>
      <c r="AX259" s="304"/>
      <c r="AY259" s="304"/>
      <c r="AZ259" s="304"/>
      <c r="BA259" s="304"/>
      <c r="BB259" s="304"/>
      <c r="BC259" s="304"/>
      <c r="BD259" s="304"/>
      <c r="BE259" s="304"/>
      <c r="BF259" s="304"/>
      <c r="BG259" s="304"/>
      <c r="BH259" s="304"/>
      <c r="BI259" s="304"/>
      <c r="BJ259" s="304"/>
      <c r="BK259" s="304"/>
      <c r="BL259" s="304"/>
      <c r="BM259" s="304"/>
      <c r="BN259" s="304"/>
      <c r="BO259" s="304"/>
      <c r="BP259" s="304"/>
      <c r="BQ259" s="304"/>
      <c r="BR259" s="304"/>
      <c r="BS259" s="304"/>
      <c r="BT259" s="304"/>
      <c r="BU259" s="304"/>
      <c r="BV259" s="304"/>
      <c r="BW259" s="304"/>
      <c r="BX259" s="304"/>
      <c r="BY259" s="304"/>
      <c r="BZ259" s="304"/>
      <c r="CA259" s="304"/>
      <c r="CB259" s="304"/>
    </row>
    <row r="260" spans="1:80" s="6" customFormat="1" ht="15" customHeight="1">
      <c r="A260" s="6" t="s">
        <v>3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134" t="s">
        <v>158</v>
      </c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</row>
    <row r="261" spans="1:80" s="6" customFormat="1" ht="9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 s="6" customFormat="1" ht="12" customHeight="1">
      <c r="A262" s="6" t="s">
        <v>4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135" t="s">
        <v>162</v>
      </c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135"/>
      <c r="BA262" s="135"/>
      <c r="BB262" s="135"/>
      <c r="BC262" s="135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</row>
    <row r="263" spans="1:80" s="9" customFormat="1" ht="9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</row>
    <row r="264" spans="1:80" ht="12.75">
      <c r="A264" s="122" t="s">
        <v>6</v>
      </c>
      <c r="B264" s="123"/>
      <c r="C264" s="123"/>
      <c r="D264" s="124"/>
      <c r="E264" s="122" t="s">
        <v>34</v>
      </c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4"/>
      <c r="AS264" s="292" t="s">
        <v>39</v>
      </c>
      <c r="AT264" s="293"/>
      <c r="AU264" s="293"/>
      <c r="AV264" s="293"/>
      <c r="AW264" s="293"/>
      <c r="AX264" s="293"/>
      <c r="AY264" s="293"/>
      <c r="AZ264" s="293"/>
      <c r="BA264" s="293"/>
      <c r="BB264" s="294"/>
      <c r="BC264" s="122" t="s">
        <v>120</v>
      </c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4"/>
      <c r="BN264" s="122" t="s">
        <v>43</v>
      </c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4"/>
    </row>
    <row r="265" spans="1:80" ht="12.75">
      <c r="A265" s="113" t="s">
        <v>7</v>
      </c>
      <c r="B265" s="114"/>
      <c r="C265" s="114"/>
      <c r="D265" s="115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5"/>
      <c r="AS265" s="295"/>
      <c r="AT265" s="296"/>
      <c r="AU265" s="296"/>
      <c r="AV265" s="296"/>
      <c r="AW265" s="296"/>
      <c r="AX265" s="296"/>
      <c r="AY265" s="296"/>
      <c r="AZ265" s="296"/>
      <c r="BA265" s="296"/>
      <c r="BB265" s="297"/>
      <c r="BC265" s="113" t="s">
        <v>121</v>
      </c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5"/>
      <c r="BN265" s="113" t="s">
        <v>132</v>
      </c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5"/>
    </row>
    <row r="266" spans="1:80" ht="12.75">
      <c r="A266" s="113"/>
      <c r="B266" s="114"/>
      <c r="C266" s="114"/>
      <c r="D266" s="115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5"/>
      <c r="AS266" s="298"/>
      <c r="AT266" s="299"/>
      <c r="AU266" s="299"/>
      <c r="AV266" s="299"/>
      <c r="AW266" s="299"/>
      <c r="AX266" s="299"/>
      <c r="AY266" s="299"/>
      <c r="AZ266" s="299"/>
      <c r="BA266" s="299"/>
      <c r="BB266" s="300"/>
      <c r="BC266" s="113" t="s">
        <v>38</v>
      </c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5"/>
      <c r="BN266" s="113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5"/>
    </row>
    <row r="267" spans="1:80" ht="12.75">
      <c r="A267" s="116">
        <v>1</v>
      </c>
      <c r="B267" s="117"/>
      <c r="C267" s="117"/>
      <c r="D267" s="118"/>
      <c r="E267" s="116">
        <v>2</v>
      </c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8"/>
      <c r="AS267" s="116">
        <v>3</v>
      </c>
      <c r="AT267" s="117"/>
      <c r="AU267" s="117"/>
      <c r="AV267" s="117"/>
      <c r="AW267" s="117"/>
      <c r="AX267" s="117"/>
      <c r="AY267" s="117"/>
      <c r="AZ267" s="117"/>
      <c r="BA267" s="117"/>
      <c r="BB267" s="118"/>
      <c r="BC267" s="116">
        <v>4</v>
      </c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8"/>
      <c r="BN267" s="116">
        <v>5</v>
      </c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8"/>
    </row>
    <row r="268" spans="1:80" ht="15.75">
      <c r="A268" s="157"/>
      <c r="B268" s="158"/>
      <c r="C268" s="158"/>
      <c r="D268" s="159"/>
      <c r="E268" s="157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9"/>
      <c r="AS268" s="157"/>
      <c r="AT268" s="158"/>
      <c r="AU268" s="158"/>
      <c r="AV268" s="158"/>
      <c r="AW268" s="158"/>
      <c r="AX268" s="158"/>
      <c r="AY268" s="158"/>
      <c r="AZ268" s="158"/>
      <c r="BA268" s="158"/>
      <c r="BB268" s="159"/>
      <c r="BC268" s="145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7"/>
      <c r="BN268" s="163">
        <f aca="true" t="shared" si="2" ref="BN268:BN325">AS268*BC268</f>
        <v>0</v>
      </c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/>
      <c r="CA268" s="164"/>
      <c r="CB268" s="165"/>
    </row>
    <row r="269" spans="1:80" ht="15.75">
      <c r="A269" s="157"/>
      <c r="B269" s="158"/>
      <c r="C269" s="158"/>
      <c r="D269" s="159"/>
      <c r="E269" s="157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9"/>
      <c r="AS269" s="157"/>
      <c r="AT269" s="158"/>
      <c r="AU269" s="158"/>
      <c r="AV269" s="158"/>
      <c r="AW269" s="158"/>
      <c r="AX269" s="158"/>
      <c r="AY269" s="158"/>
      <c r="AZ269" s="158"/>
      <c r="BA269" s="158"/>
      <c r="BB269" s="159"/>
      <c r="BC269" s="145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7"/>
      <c r="BN269" s="163">
        <f t="shared" si="2"/>
        <v>0</v>
      </c>
      <c r="BO269" s="164"/>
      <c r="BP269" s="164"/>
      <c r="BQ269" s="164"/>
      <c r="BR269" s="164"/>
      <c r="BS269" s="164"/>
      <c r="BT269" s="164"/>
      <c r="BU269" s="164"/>
      <c r="BV269" s="164"/>
      <c r="BW269" s="164"/>
      <c r="BX269" s="164"/>
      <c r="BY269" s="164"/>
      <c r="BZ269" s="164"/>
      <c r="CA269" s="164"/>
      <c r="CB269" s="165"/>
    </row>
    <row r="270" spans="1:80" ht="15.75">
      <c r="A270" s="157"/>
      <c r="B270" s="158"/>
      <c r="C270" s="158"/>
      <c r="D270" s="159"/>
      <c r="E270" s="157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9"/>
      <c r="AS270" s="157"/>
      <c r="AT270" s="158"/>
      <c r="AU270" s="158"/>
      <c r="AV270" s="158"/>
      <c r="AW270" s="158"/>
      <c r="AX270" s="158"/>
      <c r="AY270" s="158"/>
      <c r="AZ270" s="158"/>
      <c r="BA270" s="158"/>
      <c r="BB270" s="159"/>
      <c r="BC270" s="145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7"/>
      <c r="BN270" s="163">
        <f t="shared" si="2"/>
        <v>0</v>
      </c>
      <c r="BO270" s="164"/>
      <c r="BP270" s="164"/>
      <c r="BQ270" s="164"/>
      <c r="BR270" s="164"/>
      <c r="BS270" s="164"/>
      <c r="BT270" s="164"/>
      <c r="BU270" s="164"/>
      <c r="BV270" s="164"/>
      <c r="BW270" s="164"/>
      <c r="BX270" s="164"/>
      <c r="BY270" s="164"/>
      <c r="BZ270" s="164"/>
      <c r="CA270" s="164"/>
      <c r="CB270" s="165"/>
    </row>
    <row r="271" spans="1:80" ht="15.75">
      <c r="A271" s="157"/>
      <c r="B271" s="158"/>
      <c r="C271" s="158"/>
      <c r="D271" s="159"/>
      <c r="E271" s="157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9"/>
      <c r="AS271" s="157"/>
      <c r="AT271" s="158"/>
      <c r="AU271" s="158"/>
      <c r="AV271" s="158"/>
      <c r="AW271" s="158"/>
      <c r="AX271" s="158"/>
      <c r="AY271" s="158"/>
      <c r="AZ271" s="158"/>
      <c r="BA271" s="158"/>
      <c r="BB271" s="159"/>
      <c r="BC271" s="145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7"/>
      <c r="BN271" s="163">
        <f t="shared" si="2"/>
        <v>0</v>
      </c>
      <c r="BO271" s="164"/>
      <c r="BP271" s="164"/>
      <c r="BQ271" s="164"/>
      <c r="BR271" s="164"/>
      <c r="BS271" s="164"/>
      <c r="BT271" s="164"/>
      <c r="BU271" s="164"/>
      <c r="BV271" s="164"/>
      <c r="BW271" s="164"/>
      <c r="BX271" s="164"/>
      <c r="BY271" s="164"/>
      <c r="BZ271" s="164"/>
      <c r="CA271" s="164"/>
      <c r="CB271" s="165"/>
    </row>
    <row r="272" spans="1:80" ht="15.75">
      <c r="A272" s="157"/>
      <c r="B272" s="158"/>
      <c r="C272" s="158"/>
      <c r="D272" s="159"/>
      <c r="E272" s="157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9"/>
      <c r="AS272" s="157"/>
      <c r="AT272" s="158"/>
      <c r="AU272" s="158"/>
      <c r="AV272" s="158"/>
      <c r="AW272" s="158"/>
      <c r="AX272" s="158"/>
      <c r="AY272" s="158"/>
      <c r="AZ272" s="158"/>
      <c r="BA272" s="158"/>
      <c r="BB272" s="159"/>
      <c r="BC272" s="145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7"/>
      <c r="BN272" s="163">
        <f t="shared" si="2"/>
        <v>0</v>
      </c>
      <c r="BO272" s="164"/>
      <c r="BP272" s="164"/>
      <c r="BQ272" s="164"/>
      <c r="BR272" s="164"/>
      <c r="BS272" s="164"/>
      <c r="BT272" s="164"/>
      <c r="BU272" s="164"/>
      <c r="BV272" s="164"/>
      <c r="BW272" s="164"/>
      <c r="BX272" s="164"/>
      <c r="BY272" s="164"/>
      <c r="BZ272" s="164"/>
      <c r="CA272" s="164"/>
      <c r="CB272" s="165"/>
    </row>
    <row r="273" spans="1:80" ht="15.75">
      <c r="A273" s="157"/>
      <c r="B273" s="158"/>
      <c r="C273" s="158"/>
      <c r="D273" s="159"/>
      <c r="E273" s="157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9"/>
      <c r="AS273" s="157"/>
      <c r="AT273" s="158"/>
      <c r="AU273" s="158"/>
      <c r="AV273" s="158"/>
      <c r="AW273" s="158"/>
      <c r="AX273" s="158"/>
      <c r="AY273" s="158"/>
      <c r="AZ273" s="158"/>
      <c r="BA273" s="158"/>
      <c r="BB273" s="159"/>
      <c r="BC273" s="145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7"/>
      <c r="BN273" s="163">
        <f t="shared" si="2"/>
        <v>0</v>
      </c>
      <c r="BO273" s="164"/>
      <c r="BP273" s="164"/>
      <c r="BQ273" s="164"/>
      <c r="BR273" s="164"/>
      <c r="BS273" s="164"/>
      <c r="BT273" s="164"/>
      <c r="BU273" s="164"/>
      <c r="BV273" s="164"/>
      <c r="BW273" s="164"/>
      <c r="BX273" s="164"/>
      <c r="BY273" s="164"/>
      <c r="BZ273" s="164"/>
      <c r="CA273" s="164"/>
      <c r="CB273" s="165"/>
    </row>
    <row r="274" spans="1:80" ht="15.75">
      <c r="A274" s="157"/>
      <c r="B274" s="158"/>
      <c r="C274" s="158"/>
      <c r="D274" s="159"/>
      <c r="E274" s="157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9"/>
      <c r="AS274" s="157"/>
      <c r="AT274" s="158"/>
      <c r="AU274" s="158"/>
      <c r="AV274" s="158"/>
      <c r="AW274" s="158"/>
      <c r="AX274" s="158"/>
      <c r="AY274" s="158"/>
      <c r="AZ274" s="158"/>
      <c r="BA274" s="158"/>
      <c r="BB274" s="159"/>
      <c r="BC274" s="145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7"/>
      <c r="BN274" s="163">
        <f t="shared" si="2"/>
        <v>0</v>
      </c>
      <c r="BO274" s="164"/>
      <c r="BP274" s="164"/>
      <c r="BQ274" s="164"/>
      <c r="BR274" s="164"/>
      <c r="BS274" s="164"/>
      <c r="BT274" s="164"/>
      <c r="BU274" s="164"/>
      <c r="BV274" s="164"/>
      <c r="BW274" s="164"/>
      <c r="BX274" s="164"/>
      <c r="BY274" s="164"/>
      <c r="BZ274" s="164"/>
      <c r="CA274" s="164"/>
      <c r="CB274" s="165"/>
    </row>
    <row r="275" spans="1:80" ht="15.75">
      <c r="A275" s="157"/>
      <c r="B275" s="158"/>
      <c r="C275" s="158"/>
      <c r="D275" s="159"/>
      <c r="E275" s="157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9"/>
      <c r="AS275" s="157"/>
      <c r="AT275" s="158"/>
      <c r="AU275" s="158"/>
      <c r="AV275" s="158"/>
      <c r="AW275" s="158"/>
      <c r="AX275" s="158"/>
      <c r="AY275" s="158"/>
      <c r="AZ275" s="158"/>
      <c r="BA275" s="158"/>
      <c r="BB275" s="159"/>
      <c r="BC275" s="145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7"/>
      <c r="BN275" s="163">
        <f t="shared" si="2"/>
        <v>0</v>
      </c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5"/>
    </row>
    <row r="276" spans="1:80" ht="15.75">
      <c r="A276" s="157"/>
      <c r="B276" s="158"/>
      <c r="C276" s="158"/>
      <c r="D276" s="159"/>
      <c r="E276" s="157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9"/>
      <c r="AS276" s="157"/>
      <c r="AT276" s="158"/>
      <c r="AU276" s="158"/>
      <c r="AV276" s="158"/>
      <c r="AW276" s="158"/>
      <c r="AX276" s="158"/>
      <c r="AY276" s="158"/>
      <c r="AZ276" s="158"/>
      <c r="BA276" s="158"/>
      <c r="BB276" s="159"/>
      <c r="BC276" s="145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7"/>
      <c r="BN276" s="163">
        <f t="shared" si="2"/>
        <v>0</v>
      </c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5"/>
    </row>
    <row r="277" spans="1:80" ht="15.75">
      <c r="A277" s="157"/>
      <c r="B277" s="158"/>
      <c r="C277" s="158"/>
      <c r="D277" s="159"/>
      <c r="E277" s="157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9"/>
      <c r="AS277" s="157"/>
      <c r="AT277" s="158"/>
      <c r="AU277" s="158"/>
      <c r="AV277" s="158"/>
      <c r="AW277" s="158"/>
      <c r="AX277" s="158"/>
      <c r="AY277" s="158"/>
      <c r="AZ277" s="158"/>
      <c r="BA277" s="158"/>
      <c r="BB277" s="159"/>
      <c r="BC277" s="145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7"/>
      <c r="BN277" s="163">
        <f t="shared" si="2"/>
        <v>0</v>
      </c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5"/>
    </row>
    <row r="278" spans="1:80" ht="15.75">
      <c r="A278" s="157"/>
      <c r="B278" s="158"/>
      <c r="C278" s="158"/>
      <c r="D278" s="159"/>
      <c r="E278" s="157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9"/>
      <c r="AS278" s="157"/>
      <c r="AT278" s="158"/>
      <c r="AU278" s="158"/>
      <c r="AV278" s="158"/>
      <c r="AW278" s="158"/>
      <c r="AX278" s="158"/>
      <c r="AY278" s="158"/>
      <c r="AZ278" s="158"/>
      <c r="BA278" s="158"/>
      <c r="BB278" s="159"/>
      <c r="BC278" s="145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7"/>
      <c r="BN278" s="163">
        <f t="shared" si="2"/>
        <v>0</v>
      </c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5"/>
    </row>
    <row r="279" spans="1:80" ht="15.75">
      <c r="A279" s="157"/>
      <c r="B279" s="158"/>
      <c r="C279" s="158"/>
      <c r="D279" s="159"/>
      <c r="E279" s="157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9"/>
      <c r="AS279" s="157"/>
      <c r="AT279" s="158"/>
      <c r="AU279" s="158"/>
      <c r="AV279" s="158"/>
      <c r="AW279" s="158"/>
      <c r="AX279" s="158"/>
      <c r="AY279" s="158"/>
      <c r="AZ279" s="158"/>
      <c r="BA279" s="158"/>
      <c r="BB279" s="159"/>
      <c r="BC279" s="145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7"/>
      <c r="BN279" s="163">
        <f t="shared" si="2"/>
        <v>0</v>
      </c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5"/>
    </row>
    <row r="280" spans="1:80" ht="15.75">
      <c r="A280" s="157"/>
      <c r="B280" s="158"/>
      <c r="C280" s="158"/>
      <c r="D280" s="159"/>
      <c r="E280" s="157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9"/>
      <c r="AS280" s="157"/>
      <c r="AT280" s="158"/>
      <c r="AU280" s="158"/>
      <c r="AV280" s="158"/>
      <c r="AW280" s="158"/>
      <c r="AX280" s="158"/>
      <c r="AY280" s="158"/>
      <c r="AZ280" s="158"/>
      <c r="BA280" s="158"/>
      <c r="BB280" s="159"/>
      <c r="BC280" s="145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7"/>
      <c r="BN280" s="163">
        <f t="shared" si="2"/>
        <v>0</v>
      </c>
      <c r="BO280" s="164"/>
      <c r="BP280" s="164"/>
      <c r="BQ280" s="164"/>
      <c r="BR280" s="164"/>
      <c r="BS280" s="164"/>
      <c r="BT280" s="164"/>
      <c r="BU280" s="164"/>
      <c r="BV280" s="164"/>
      <c r="BW280" s="164"/>
      <c r="BX280" s="164"/>
      <c r="BY280" s="164"/>
      <c r="BZ280" s="164"/>
      <c r="CA280" s="164"/>
      <c r="CB280" s="165"/>
    </row>
    <row r="281" spans="1:80" ht="15.75">
      <c r="A281" s="157"/>
      <c r="B281" s="158"/>
      <c r="C281" s="158"/>
      <c r="D281" s="159"/>
      <c r="E281" s="157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9"/>
      <c r="AS281" s="157"/>
      <c r="AT281" s="158"/>
      <c r="AU281" s="158"/>
      <c r="AV281" s="158"/>
      <c r="AW281" s="158"/>
      <c r="AX281" s="158"/>
      <c r="AY281" s="158"/>
      <c r="AZ281" s="158"/>
      <c r="BA281" s="158"/>
      <c r="BB281" s="159"/>
      <c r="BC281" s="145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7"/>
      <c r="BN281" s="163">
        <f t="shared" si="2"/>
        <v>0</v>
      </c>
      <c r="BO281" s="164"/>
      <c r="BP281" s="164"/>
      <c r="BQ281" s="164"/>
      <c r="BR281" s="164"/>
      <c r="BS281" s="164"/>
      <c r="BT281" s="164"/>
      <c r="BU281" s="164"/>
      <c r="BV281" s="164"/>
      <c r="BW281" s="164"/>
      <c r="BX281" s="164"/>
      <c r="BY281" s="164"/>
      <c r="BZ281" s="164"/>
      <c r="CA281" s="164"/>
      <c r="CB281" s="165"/>
    </row>
    <row r="282" spans="1:80" ht="15.75">
      <c r="A282" s="157"/>
      <c r="B282" s="158"/>
      <c r="C282" s="158"/>
      <c r="D282" s="159"/>
      <c r="E282" s="157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9"/>
      <c r="AS282" s="157"/>
      <c r="AT282" s="158"/>
      <c r="AU282" s="158"/>
      <c r="AV282" s="158"/>
      <c r="AW282" s="158"/>
      <c r="AX282" s="158"/>
      <c r="AY282" s="158"/>
      <c r="AZ282" s="158"/>
      <c r="BA282" s="158"/>
      <c r="BB282" s="159"/>
      <c r="BC282" s="145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7"/>
      <c r="BN282" s="163">
        <f t="shared" si="2"/>
        <v>0</v>
      </c>
      <c r="BO282" s="164"/>
      <c r="BP282" s="164"/>
      <c r="BQ282" s="164"/>
      <c r="BR282" s="164"/>
      <c r="BS282" s="164"/>
      <c r="BT282" s="164"/>
      <c r="BU282" s="164"/>
      <c r="BV282" s="164"/>
      <c r="BW282" s="164"/>
      <c r="BX282" s="164"/>
      <c r="BY282" s="164"/>
      <c r="BZ282" s="164"/>
      <c r="CA282" s="164"/>
      <c r="CB282" s="165"/>
    </row>
    <row r="283" spans="1:80" ht="15.75">
      <c r="A283" s="157"/>
      <c r="B283" s="158"/>
      <c r="C283" s="158"/>
      <c r="D283" s="159"/>
      <c r="E283" s="157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9"/>
      <c r="AS283" s="157"/>
      <c r="AT283" s="158"/>
      <c r="AU283" s="158"/>
      <c r="AV283" s="158"/>
      <c r="AW283" s="158"/>
      <c r="AX283" s="158"/>
      <c r="AY283" s="158"/>
      <c r="AZ283" s="158"/>
      <c r="BA283" s="158"/>
      <c r="BB283" s="159"/>
      <c r="BC283" s="145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7"/>
      <c r="BN283" s="163">
        <f t="shared" si="2"/>
        <v>0</v>
      </c>
      <c r="BO283" s="164"/>
      <c r="BP283" s="164"/>
      <c r="BQ283" s="164"/>
      <c r="BR283" s="164"/>
      <c r="BS283" s="164"/>
      <c r="BT283" s="164"/>
      <c r="BU283" s="164"/>
      <c r="BV283" s="164"/>
      <c r="BW283" s="164"/>
      <c r="BX283" s="164"/>
      <c r="BY283" s="164"/>
      <c r="BZ283" s="164"/>
      <c r="CA283" s="164"/>
      <c r="CB283" s="165"/>
    </row>
    <row r="284" spans="1:80" ht="15.75">
      <c r="A284" s="157"/>
      <c r="B284" s="158"/>
      <c r="C284" s="158"/>
      <c r="D284" s="159"/>
      <c r="E284" s="157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9"/>
      <c r="AS284" s="157"/>
      <c r="AT284" s="158"/>
      <c r="AU284" s="158"/>
      <c r="AV284" s="158"/>
      <c r="AW284" s="158"/>
      <c r="AX284" s="158"/>
      <c r="AY284" s="158"/>
      <c r="AZ284" s="158"/>
      <c r="BA284" s="158"/>
      <c r="BB284" s="159"/>
      <c r="BC284" s="145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7"/>
      <c r="BN284" s="163">
        <f t="shared" si="2"/>
        <v>0</v>
      </c>
      <c r="BO284" s="164"/>
      <c r="BP284" s="164"/>
      <c r="BQ284" s="164"/>
      <c r="BR284" s="164"/>
      <c r="BS284" s="164"/>
      <c r="BT284" s="164"/>
      <c r="BU284" s="164"/>
      <c r="BV284" s="164"/>
      <c r="BW284" s="164"/>
      <c r="BX284" s="164"/>
      <c r="BY284" s="164"/>
      <c r="BZ284" s="164"/>
      <c r="CA284" s="164"/>
      <c r="CB284" s="165"/>
    </row>
    <row r="285" spans="1:80" ht="15.75">
      <c r="A285" s="157"/>
      <c r="B285" s="158"/>
      <c r="C285" s="158"/>
      <c r="D285" s="159"/>
      <c r="E285" s="157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9"/>
      <c r="AS285" s="157"/>
      <c r="AT285" s="158"/>
      <c r="AU285" s="158"/>
      <c r="AV285" s="158"/>
      <c r="AW285" s="158"/>
      <c r="AX285" s="158"/>
      <c r="AY285" s="158"/>
      <c r="AZ285" s="158"/>
      <c r="BA285" s="158"/>
      <c r="BB285" s="159"/>
      <c r="BC285" s="145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7"/>
      <c r="BN285" s="163">
        <f t="shared" si="2"/>
        <v>0</v>
      </c>
      <c r="BO285" s="164"/>
      <c r="BP285" s="164"/>
      <c r="BQ285" s="164"/>
      <c r="BR285" s="164"/>
      <c r="BS285" s="164"/>
      <c r="BT285" s="164"/>
      <c r="BU285" s="164"/>
      <c r="BV285" s="164"/>
      <c r="BW285" s="164"/>
      <c r="BX285" s="164"/>
      <c r="BY285" s="164"/>
      <c r="BZ285" s="164"/>
      <c r="CA285" s="164"/>
      <c r="CB285" s="165"/>
    </row>
    <row r="286" spans="1:80" ht="15.75">
      <c r="A286" s="157"/>
      <c r="B286" s="158"/>
      <c r="C286" s="158"/>
      <c r="D286" s="159"/>
      <c r="E286" s="157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9"/>
      <c r="AS286" s="157"/>
      <c r="AT286" s="158"/>
      <c r="AU286" s="158"/>
      <c r="AV286" s="158"/>
      <c r="AW286" s="158"/>
      <c r="AX286" s="158"/>
      <c r="AY286" s="158"/>
      <c r="AZ286" s="158"/>
      <c r="BA286" s="158"/>
      <c r="BB286" s="159"/>
      <c r="BC286" s="145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7"/>
      <c r="BN286" s="163">
        <f t="shared" si="2"/>
        <v>0</v>
      </c>
      <c r="BO286" s="164"/>
      <c r="BP286" s="164"/>
      <c r="BQ286" s="164"/>
      <c r="BR286" s="164"/>
      <c r="BS286" s="164"/>
      <c r="BT286" s="164"/>
      <c r="BU286" s="164"/>
      <c r="BV286" s="164"/>
      <c r="BW286" s="164"/>
      <c r="BX286" s="164"/>
      <c r="BY286" s="164"/>
      <c r="BZ286" s="164"/>
      <c r="CA286" s="164"/>
      <c r="CB286" s="165"/>
    </row>
    <row r="287" spans="1:80" ht="15.75">
      <c r="A287" s="157"/>
      <c r="B287" s="158"/>
      <c r="C287" s="158"/>
      <c r="D287" s="159"/>
      <c r="E287" s="157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9"/>
      <c r="AS287" s="157"/>
      <c r="AT287" s="158"/>
      <c r="AU287" s="158"/>
      <c r="AV287" s="158"/>
      <c r="AW287" s="158"/>
      <c r="AX287" s="158"/>
      <c r="AY287" s="158"/>
      <c r="AZ287" s="158"/>
      <c r="BA287" s="158"/>
      <c r="BB287" s="159"/>
      <c r="BC287" s="145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7"/>
      <c r="BN287" s="163">
        <f t="shared" si="2"/>
        <v>0</v>
      </c>
      <c r="BO287" s="164"/>
      <c r="BP287" s="164"/>
      <c r="BQ287" s="164"/>
      <c r="BR287" s="164"/>
      <c r="BS287" s="164"/>
      <c r="BT287" s="164"/>
      <c r="BU287" s="164"/>
      <c r="BV287" s="164"/>
      <c r="BW287" s="164"/>
      <c r="BX287" s="164"/>
      <c r="BY287" s="164"/>
      <c r="BZ287" s="164"/>
      <c r="CA287" s="164"/>
      <c r="CB287" s="165"/>
    </row>
    <row r="288" spans="1:80" ht="15.75">
      <c r="A288" s="157"/>
      <c r="B288" s="158"/>
      <c r="C288" s="158"/>
      <c r="D288" s="159"/>
      <c r="E288" s="157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9"/>
      <c r="AS288" s="157"/>
      <c r="AT288" s="158"/>
      <c r="AU288" s="158"/>
      <c r="AV288" s="158"/>
      <c r="AW288" s="158"/>
      <c r="AX288" s="158"/>
      <c r="AY288" s="158"/>
      <c r="AZ288" s="158"/>
      <c r="BA288" s="158"/>
      <c r="BB288" s="159"/>
      <c r="BC288" s="145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7"/>
      <c r="BN288" s="163">
        <f t="shared" si="2"/>
        <v>0</v>
      </c>
      <c r="BO288" s="164"/>
      <c r="BP288" s="164"/>
      <c r="BQ288" s="164"/>
      <c r="BR288" s="164"/>
      <c r="BS288" s="164"/>
      <c r="BT288" s="164"/>
      <c r="BU288" s="164"/>
      <c r="BV288" s="164"/>
      <c r="BW288" s="164"/>
      <c r="BX288" s="164"/>
      <c r="BY288" s="164"/>
      <c r="BZ288" s="164"/>
      <c r="CA288" s="164"/>
      <c r="CB288" s="165"/>
    </row>
    <row r="289" spans="1:80" ht="15.75">
      <c r="A289" s="157"/>
      <c r="B289" s="158"/>
      <c r="C289" s="158"/>
      <c r="D289" s="159"/>
      <c r="E289" s="157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9"/>
      <c r="AS289" s="157"/>
      <c r="AT289" s="158"/>
      <c r="AU289" s="158"/>
      <c r="AV289" s="158"/>
      <c r="AW289" s="158"/>
      <c r="AX289" s="158"/>
      <c r="AY289" s="158"/>
      <c r="AZ289" s="158"/>
      <c r="BA289" s="158"/>
      <c r="BB289" s="159"/>
      <c r="BC289" s="145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7"/>
      <c r="BN289" s="163">
        <f t="shared" si="2"/>
        <v>0</v>
      </c>
      <c r="BO289" s="164"/>
      <c r="BP289" s="164"/>
      <c r="BQ289" s="164"/>
      <c r="BR289" s="164"/>
      <c r="BS289" s="164"/>
      <c r="BT289" s="164"/>
      <c r="BU289" s="164"/>
      <c r="BV289" s="164"/>
      <c r="BW289" s="164"/>
      <c r="BX289" s="164"/>
      <c r="BY289" s="164"/>
      <c r="BZ289" s="164"/>
      <c r="CA289" s="164"/>
      <c r="CB289" s="165"/>
    </row>
    <row r="290" spans="1:80" ht="15.75">
      <c r="A290" s="157"/>
      <c r="B290" s="158"/>
      <c r="C290" s="158"/>
      <c r="D290" s="159"/>
      <c r="E290" s="157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9"/>
      <c r="AS290" s="157"/>
      <c r="AT290" s="158"/>
      <c r="AU290" s="158"/>
      <c r="AV290" s="158"/>
      <c r="AW290" s="158"/>
      <c r="AX290" s="158"/>
      <c r="AY290" s="158"/>
      <c r="AZ290" s="158"/>
      <c r="BA290" s="158"/>
      <c r="BB290" s="159"/>
      <c r="BC290" s="145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7"/>
      <c r="BN290" s="163">
        <f t="shared" si="2"/>
        <v>0</v>
      </c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4"/>
      <c r="CB290" s="165"/>
    </row>
    <row r="291" spans="1:80" ht="15.75">
      <c r="A291" s="157"/>
      <c r="B291" s="158"/>
      <c r="C291" s="158"/>
      <c r="D291" s="159"/>
      <c r="E291" s="157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9"/>
      <c r="AS291" s="157"/>
      <c r="AT291" s="158"/>
      <c r="AU291" s="158"/>
      <c r="AV291" s="158"/>
      <c r="AW291" s="158"/>
      <c r="AX291" s="158"/>
      <c r="AY291" s="158"/>
      <c r="AZ291" s="158"/>
      <c r="BA291" s="158"/>
      <c r="BB291" s="159"/>
      <c r="BC291" s="145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7"/>
      <c r="BN291" s="163">
        <f t="shared" si="2"/>
        <v>0</v>
      </c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5"/>
    </row>
    <row r="292" spans="1:80" ht="15.75">
      <c r="A292" s="157"/>
      <c r="B292" s="158"/>
      <c r="C292" s="158"/>
      <c r="D292" s="159"/>
      <c r="E292" s="157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9"/>
      <c r="AS292" s="157"/>
      <c r="AT292" s="158"/>
      <c r="AU292" s="158"/>
      <c r="AV292" s="158"/>
      <c r="AW292" s="158"/>
      <c r="AX292" s="158"/>
      <c r="AY292" s="158"/>
      <c r="AZ292" s="158"/>
      <c r="BA292" s="158"/>
      <c r="BB292" s="159"/>
      <c r="BC292" s="145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7"/>
      <c r="BN292" s="163">
        <f t="shared" si="2"/>
        <v>0</v>
      </c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5"/>
    </row>
    <row r="293" spans="1:80" ht="15.75">
      <c r="A293" s="157"/>
      <c r="B293" s="158"/>
      <c r="C293" s="158"/>
      <c r="D293" s="159"/>
      <c r="E293" s="157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9"/>
      <c r="AS293" s="157"/>
      <c r="AT293" s="158"/>
      <c r="AU293" s="158"/>
      <c r="AV293" s="158"/>
      <c r="AW293" s="158"/>
      <c r="AX293" s="158"/>
      <c r="AY293" s="158"/>
      <c r="AZ293" s="158"/>
      <c r="BA293" s="158"/>
      <c r="BB293" s="159"/>
      <c r="BC293" s="145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7"/>
      <c r="BN293" s="163">
        <f t="shared" si="2"/>
        <v>0</v>
      </c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5"/>
    </row>
    <row r="294" spans="1:80" ht="15.75">
      <c r="A294" s="157"/>
      <c r="B294" s="158"/>
      <c r="C294" s="158"/>
      <c r="D294" s="159"/>
      <c r="E294" s="157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9"/>
      <c r="AS294" s="157"/>
      <c r="AT294" s="158"/>
      <c r="AU294" s="158"/>
      <c r="AV294" s="158"/>
      <c r="AW294" s="158"/>
      <c r="AX294" s="158"/>
      <c r="AY294" s="158"/>
      <c r="AZ294" s="158"/>
      <c r="BA294" s="158"/>
      <c r="BB294" s="159"/>
      <c r="BC294" s="145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7"/>
      <c r="BN294" s="163">
        <f t="shared" si="2"/>
        <v>0</v>
      </c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5"/>
    </row>
    <row r="295" spans="1:80" ht="15.75">
      <c r="A295" s="157"/>
      <c r="B295" s="158"/>
      <c r="C295" s="158"/>
      <c r="D295" s="159"/>
      <c r="E295" s="157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9"/>
      <c r="AS295" s="157"/>
      <c r="AT295" s="158"/>
      <c r="AU295" s="158"/>
      <c r="AV295" s="158"/>
      <c r="AW295" s="158"/>
      <c r="AX295" s="158"/>
      <c r="AY295" s="158"/>
      <c r="AZ295" s="158"/>
      <c r="BA295" s="158"/>
      <c r="BB295" s="159"/>
      <c r="BC295" s="145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7"/>
      <c r="BN295" s="163">
        <f t="shared" si="2"/>
        <v>0</v>
      </c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5"/>
    </row>
    <row r="296" spans="1:80" ht="15.75">
      <c r="A296" s="157"/>
      <c r="B296" s="158"/>
      <c r="C296" s="158"/>
      <c r="D296" s="159"/>
      <c r="E296" s="157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9"/>
      <c r="AS296" s="157"/>
      <c r="AT296" s="158"/>
      <c r="AU296" s="158"/>
      <c r="AV296" s="158"/>
      <c r="AW296" s="158"/>
      <c r="AX296" s="158"/>
      <c r="AY296" s="158"/>
      <c r="AZ296" s="158"/>
      <c r="BA296" s="158"/>
      <c r="BB296" s="159"/>
      <c r="BC296" s="145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7"/>
      <c r="BN296" s="163">
        <f t="shared" si="2"/>
        <v>0</v>
      </c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5"/>
    </row>
    <row r="297" spans="1:80" ht="15.75">
      <c r="A297" s="157"/>
      <c r="B297" s="158"/>
      <c r="C297" s="158"/>
      <c r="D297" s="159"/>
      <c r="E297" s="157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9"/>
      <c r="AS297" s="157"/>
      <c r="AT297" s="158"/>
      <c r="AU297" s="158"/>
      <c r="AV297" s="158"/>
      <c r="AW297" s="158"/>
      <c r="AX297" s="158"/>
      <c r="AY297" s="158"/>
      <c r="AZ297" s="158"/>
      <c r="BA297" s="158"/>
      <c r="BB297" s="159"/>
      <c r="BC297" s="145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7"/>
      <c r="BN297" s="163">
        <f t="shared" si="2"/>
        <v>0</v>
      </c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5"/>
    </row>
    <row r="298" spans="1:80" ht="15.75">
      <c r="A298" s="157"/>
      <c r="B298" s="158"/>
      <c r="C298" s="158"/>
      <c r="D298" s="159"/>
      <c r="E298" s="157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9"/>
      <c r="AS298" s="157"/>
      <c r="AT298" s="158"/>
      <c r="AU298" s="158"/>
      <c r="AV298" s="158"/>
      <c r="AW298" s="158"/>
      <c r="AX298" s="158"/>
      <c r="AY298" s="158"/>
      <c r="AZ298" s="158"/>
      <c r="BA298" s="158"/>
      <c r="BB298" s="159"/>
      <c r="BC298" s="145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7"/>
      <c r="BN298" s="163">
        <f t="shared" si="2"/>
        <v>0</v>
      </c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5"/>
    </row>
    <row r="299" spans="1:80" ht="15.75">
      <c r="A299" s="157"/>
      <c r="B299" s="158"/>
      <c r="C299" s="158"/>
      <c r="D299" s="159"/>
      <c r="E299" s="157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9"/>
      <c r="AS299" s="157"/>
      <c r="AT299" s="158"/>
      <c r="AU299" s="158"/>
      <c r="AV299" s="158"/>
      <c r="AW299" s="158"/>
      <c r="AX299" s="158"/>
      <c r="AY299" s="158"/>
      <c r="AZ299" s="158"/>
      <c r="BA299" s="158"/>
      <c r="BB299" s="159"/>
      <c r="BC299" s="145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7"/>
      <c r="BN299" s="163">
        <f t="shared" si="2"/>
        <v>0</v>
      </c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5"/>
    </row>
    <row r="300" spans="1:80" ht="15.75">
      <c r="A300" s="157"/>
      <c r="B300" s="158"/>
      <c r="C300" s="158"/>
      <c r="D300" s="159"/>
      <c r="E300" s="157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9"/>
      <c r="AS300" s="157"/>
      <c r="AT300" s="158"/>
      <c r="AU300" s="158"/>
      <c r="AV300" s="158"/>
      <c r="AW300" s="158"/>
      <c r="AX300" s="158"/>
      <c r="AY300" s="158"/>
      <c r="AZ300" s="158"/>
      <c r="BA300" s="158"/>
      <c r="BB300" s="159"/>
      <c r="BC300" s="145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7"/>
      <c r="BN300" s="163">
        <f t="shared" si="2"/>
        <v>0</v>
      </c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5"/>
    </row>
    <row r="301" spans="1:80" ht="15.75">
      <c r="A301" s="157"/>
      <c r="B301" s="158"/>
      <c r="C301" s="158"/>
      <c r="D301" s="159"/>
      <c r="E301" s="157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9"/>
      <c r="AS301" s="157"/>
      <c r="AT301" s="158"/>
      <c r="AU301" s="158"/>
      <c r="AV301" s="158"/>
      <c r="AW301" s="158"/>
      <c r="AX301" s="158"/>
      <c r="AY301" s="158"/>
      <c r="AZ301" s="158"/>
      <c r="BA301" s="158"/>
      <c r="BB301" s="159"/>
      <c r="BC301" s="145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7"/>
      <c r="BN301" s="163">
        <f t="shared" si="2"/>
        <v>0</v>
      </c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5"/>
    </row>
    <row r="302" spans="1:80" ht="15.75">
      <c r="A302" s="157"/>
      <c r="B302" s="158"/>
      <c r="C302" s="158"/>
      <c r="D302" s="159"/>
      <c r="E302" s="157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9"/>
      <c r="AS302" s="157"/>
      <c r="AT302" s="158"/>
      <c r="AU302" s="158"/>
      <c r="AV302" s="158"/>
      <c r="AW302" s="158"/>
      <c r="AX302" s="158"/>
      <c r="AY302" s="158"/>
      <c r="AZ302" s="158"/>
      <c r="BA302" s="158"/>
      <c r="BB302" s="159"/>
      <c r="BC302" s="145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7"/>
      <c r="BN302" s="163">
        <f t="shared" si="2"/>
        <v>0</v>
      </c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5"/>
    </row>
    <row r="303" spans="1:80" ht="15.75">
      <c r="A303" s="157"/>
      <c r="B303" s="158"/>
      <c r="C303" s="158"/>
      <c r="D303" s="159"/>
      <c r="E303" s="157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9"/>
      <c r="AS303" s="157"/>
      <c r="AT303" s="158"/>
      <c r="AU303" s="158"/>
      <c r="AV303" s="158"/>
      <c r="AW303" s="158"/>
      <c r="AX303" s="158"/>
      <c r="AY303" s="158"/>
      <c r="AZ303" s="158"/>
      <c r="BA303" s="158"/>
      <c r="BB303" s="159"/>
      <c r="BC303" s="145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7"/>
      <c r="BN303" s="163">
        <f t="shared" si="2"/>
        <v>0</v>
      </c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5"/>
    </row>
    <row r="304" spans="1:80" ht="15.75">
      <c r="A304" s="157"/>
      <c r="B304" s="158"/>
      <c r="C304" s="158"/>
      <c r="D304" s="159"/>
      <c r="E304" s="157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9"/>
      <c r="AS304" s="157"/>
      <c r="AT304" s="158"/>
      <c r="AU304" s="158"/>
      <c r="AV304" s="158"/>
      <c r="AW304" s="158"/>
      <c r="AX304" s="158"/>
      <c r="AY304" s="158"/>
      <c r="AZ304" s="158"/>
      <c r="BA304" s="158"/>
      <c r="BB304" s="159"/>
      <c r="BC304" s="145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7"/>
      <c r="BN304" s="163">
        <f t="shared" si="2"/>
        <v>0</v>
      </c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5"/>
    </row>
    <row r="305" spans="1:80" ht="15.75">
      <c r="A305" s="157"/>
      <c r="B305" s="158"/>
      <c r="C305" s="158"/>
      <c r="D305" s="159"/>
      <c r="E305" s="157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9"/>
      <c r="AS305" s="157"/>
      <c r="AT305" s="158"/>
      <c r="AU305" s="158"/>
      <c r="AV305" s="158"/>
      <c r="AW305" s="158"/>
      <c r="AX305" s="158"/>
      <c r="AY305" s="158"/>
      <c r="AZ305" s="158"/>
      <c r="BA305" s="158"/>
      <c r="BB305" s="159"/>
      <c r="BC305" s="145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7"/>
      <c r="BN305" s="163">
        <f t="shared" si="2"/>
        <v>0</v>
      </c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5"/>
    </row>
    <row r="306" spans="1:80" ht="15.75">
      <c r="A306" s="157"/>
      <c r="B306" s="158"/>
      <c r="C306" s="158"/>
      <c r="D306" s="159"/>
      <c r="E306" s="157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9"/>
      <c r="AS306" s="157"/>
      <c r="AT306" s="158"/>
      <c r="AU306" s="158"/>
      <c r="AV306" s="158"/>
      <c r="AW306" s="158"/>
      <c r="AX306" s="158"/>
      <c r="AY306" s="158"/>
      <c r="AZ306" s="158"/>
      <c r="BA306" s="158"/>
      <c r="BB306" s="159"/>
      <c r="BC306" s="145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7"/>
      <c r="BN306" s="163">
        <f t="shared" si="2"/>
        <v>0</v>
      </c>
      <c r="BO306" s="164"/>
      <c r="BP306" s="164"/>
      <c r="BQ306" s="164"/>
      <c r="BR306" s="164"/>
      <c r="BS306" s="164"/>
      <c r="BT306" s="164"/>
      <c r="BU306" s="164"/>
      <c r="BV306" s="164"/>
      <c r="BW306" s="164"/>
      <c r="BX306" s="164"/>
      <c r="BY306" s="164"/>
      <c r="BZ306" s="164"/>
      <c r="CA306" s="164"/>
      <c r="CB306" s="165"/>
    </row>
    <row r="307" spans="1:80" ht="15.75">
      <c r="A307" s="157"/>
      <c r="B307" s="158"/>
      <c r="C307" s="158"/>
      <c r="D307" s="159"/>
      <c r="E307" s="157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9"/>
      <c r="AS307" s="157"/>
      <c r="AT307" s="158"/>
      <c r="AU307" s="158"/>
      <c r="AV307" s="158"/>
      <c r="AW307" s="158"/>
      <c r="AX307" s="158"/>
      <c r="AY307" s="158"/>
      <c r="AZ307" s="158"/>
      <c r="BA307" s="158"/>
      <c r="BB307" s="159"/>
      <c r="BC307" s="145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7"/>
      <c r="BN307" s="163">
        <f t="shared" si="2"/>
        <v>0</v>
      </c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5"/>
    </row>
    <row r="308" spans="1:80" ht="15.75">
      <c r="A308" s="157"/>
      <c r="B308" s="158"/>
      <c r="C308" s="158"/>
      <c r="D308" s="159"/>
      <c r="E308" s="157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9"/>
      <c r="AS308" s="157"/>
      <c r="AT308" s="158"/>
      <c r="AU308" s="158"/>
      <c r="AV308" s="158"/>
      <c r="AW308" s="158"/>
      <c r="AX308" s="158"/>
      <c r="AY308" s="158"/>
      <c r="AZ308" s="158"/>
      <c r="BA308" s="158"/>
      <c r="BB308" s="159"/>
      <c r="BC308" s="145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7"/>
      <c r="BN308" s="163">
        <f t="shared" si="2"/>
        <v>0</v>
      </c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A308" s="164"/>
      <c r="CB308" s="165"/>
    </row>
    <row r="309" spans="1:80" ht="15.75">
      <c r="A309" s="157"/>
      <c r="B309" s="158"/>
      <c r="C309" s="158"/>
      <c r="D309" s="159"/>
      <c r="E309" s="157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9"/>
      <c r="AS309" s="157"/>
      <c r="AT309" s="158"/>
      <c r="AU309" s="158"/>
      <c r="AV309" s="158"/>
      <c r="AW309" s="158"/>
      <c r="AX309" s="158"/>
      <c r="AY309" s="158"/>
      <c r="AZ309" s="158"/>
      <c r="BA309" s="158"/>
      <c r="BB309" s="159"/>
      <c r="BC309" s="145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7"/>
      <c r="BN309" s="163">
        <f t="shared" si="2"/>
        <v>0</v>
      </c>
      <c r="BO309" s="164"/>
      <c r="BP309" s="164"/>
      <c r="BQ309" s="164"/>
      <c r="BR309" s="164"/>
      <c r="BS309" s="164"/>
      <c r="BT309" s="164"/>
      <c r="BU309" s="164"/>
      <c r="BV309" s="164"/>
      <c r="BW309" s="164"/>
      <c r="BX309" s="164"/>
      <c r="BY309" s="164"/>
      <c r="BZ309" s="164"/>
      <c r="CA309" s="164"/>
      <c r="CB309" s="165"/>
    </row>
    <row r="310" spans="1:80" ht="15.75">
      <c r="A310" s="157"/>
      <c r="B310" s="158"/>
      <c r="C310" s="158"/>
      <c r="D310" s="159"/>
      <c r="E310" s="157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9"/>
      <c r="AS310" s="157"/>
      <c r="AT310" s="158"/>
      <c r="AU310" s="158"/>
      <c r="AV310" s="158"/>
      <c r="AW310" s="158"/>
      <c r="AX310" s="158"/>
      <c r="AY310" s="158"/>
      <c r="AZ310" s="158"/>
      <c r="BA310" s="158"/>
      <c r="BB310" s="159"/>
      <c r="BC310" s="145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7"/>
      <c r="BN310" s="163">
        <f t="shared" si="2"/>
        <v>0</v>
      </c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A310" s="164"/>
      <c r="CB310" s="165"/>
    </row>
    <row r="311" spans="1:80" ht="15.75">
      <c r="A311" s="157"/>
      <c r="B311" s="158"/>
      <c r="C311" s="158"/>
      <c r="D311" s="159"/>
      <c r="E311" s="157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9"/>
      <c r="AS311" s="157"/>
      <c r="AT311" s="158"/>
      <c r="AU311" s="158"/>
      <c r="AV311" s="158"/>
      <c r="AW311" s="158"/>
      <c r="AX311" s="158"/>
      <c r="AY311" s="158"/>
      <c r="AZ311" s="158"/>
      <c r="BA311" s="158"/>
      <c r="BB311" s="159"/>
      <c r="BC311" s="145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7"/>
      <c r="BN311" s="163">
        <f t="shared" si="2"/>
        <v>0</v>
      </c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A311" s="164"/>
      <c r="CB311" s="165"/>
    </row>
    <row r="312" spans="1:80" ht="15.75">
      <c r="A312" s="157"/>
      <c r="B312" s="158"/>
      <c r="C312" s="158"/>
      <c r="D312" s="159"/>
      <c r="E312" s="157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9"/>
      <c r="AS312" s="157"/>
      <c r="AT312" s="158"/>
      <c r="AU312" s="158"/>
      <c r="AV312" s="158"/>
      <c r="AW312" s="158"/>
      <c r="AX312" s="158"/>
      <c r="AY312" s="158"/>
      <c r="AZ312" s="158"/>
      <c r="BA312" s="158"/>
      <c r="BB312" s="159"/>
      <c r="BC312" s="145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7"/>
      <c r="BN312" s="163">
        <f t="shared" si="2"/>
        <v>0</v>
      </c>
      <c r="BO312" s="164"/>
      <c r="BP312" s="164"/>
      <c r="BQ312" s="164"/>
      <c r="BR312" s="164"/>
      <c r="BS312" s="164"/>
      <c r="BT312" s="164"/>
      <c r="BU312" s="164"/>
      <c r="BV312" s="164"/>
      <c r="BW312" s="164"/>
      <c r="BX312" s="164"/>
      <c r="BY312" s="164"/>
      <c r="BZ312" s="164"/>
      <c r="CA312" s="164"/>
      <c r="CB312" s="165"/>
    </row>
    <row r="313" spans="1:80" ht="15.75">
      <c r="A313" s="157"/>
      <c r="B313" s="158"/>
      <c r="C313" s="158"/>
      <c r="D313" s="159"/>
      <c r="E313" s="157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9"/>
      <c r="AS313" s="157"/>
      <c r="AT313" s="158"/>
      <c r="AU313" s="158"/>
      <c r="AV313" s="158"/>
      <c r="AW313" s="158"/>
      <c r="AX313" s="158"/>
      <c r="AY313" s="158"/>
      <c r="AZ313" s="158"/>
      <c r="BA313" s="158"/>
      <c r="BB313" s="159"/>
      <c r="BC313" s="145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7"/>
      <c r="BN313" s="163">
        <f t="shared" si="2"/>
        <v>0</v>
      </c>
      <c r="BO313" s="164"/>
      <c r="BP313" s="164"/>
      <c r="BQ313" s="164"/>
      <c r="BR313" s="164"/>
      <c r="BS313" s="164"/>
      <c r="BT313" s="164"/>
      <c r="BU313" s="164"/>
      <c r="BV313" s="164"/>
      <c r="BW313" s="164"/>
      <c r="BX313" s="164"/>
      <c r="BY313" s="164"/>
      <c r="BZ313" s="164"/>
      <c r="CA313" s="164"/>
      <c r="CB313" s="165"/>
    </row>
    <row r="314" spans="1:80" ht="15.75">
      <c r="A314" s="157"/>
      <c r="B314" s="158"/>
      <c r="C314" s="158"/>
      <c r="D314" s="159"/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9"/>
      <c r="AS314" s="157"/>
      <c r="AT314" s="158"/>
      <c r="AU314" s="158"/>
      <c r="AV314" s="158"/>
      <c r="AW314" s="158"/>
      <c r="AX314" s="158"/>
      <c r="AY314" s="158"/>
      <c r="AZ314" s="158"/>
      <c r="BA314" s="158"/>
      <c r="BB314" s="159"/>
      <c r="BC314" s="145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7"/>
      <c r="BN314" s="163">
        <f t="shared" si="2"/>
        <v>0</v>
      </c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5"/>
    </row>
    <row r="315" spans="1:80" ht="15.75">
      <c r="A315" s="157"/>
      <c r="B315" s="158"/>
      <c r="C315" s="158"/>
      <c r="D315" s="159"/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9"/>
      <c r="AS315" s="157"/>
      <c r="AT315" s="158"/>
      <c r="AU315" s="158"/>
      <c r="AV315" s="158"/>
      <c r="AW315" s="158"/>
      <c r="AX315" s="158"/>
      <c r="AY315" s="158"/>
      <c r="AZ315" s="158"/>
      <c r="BA315" s="158"/>
      <c r="BB315" s="159"/>
      <c r="BC315" s="145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7"/>
      <c r="BN315" s="163">
        <f t="shared" si="2"/>
        <v>0</v>
      </c>
      <c r="BO315" s="164"/>
      <c r="BP315" s="164"/>
      <c r="BQ315" s="164"/>
      <c r="BR315" s="164"/>
      <c r="BS315" s="164"/>
      <c r="BT315" s="164"/>
      <c r="BU315" s="164"/>
      <c r="BV315" s="164"/>
      <c r="BW315" s="164"/>
      <c r="BX315" s="164"/>
      <c r="BY315" s="164"/>
      <c r="BZ315" s="164"/>
      <c r="CA315" s="164"/>
      <c r="CB315" s="165"/>
    </row>
    <row r="316" spans="1:80" ht="15.75">
      <c r="A316" s="157"/>
      <c r="B316" s="158"/>
      <c r="C316" s="158"/>
      <c r="D316" s="159"/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9"/>
      <c r="AS316" s="157"/>
      <c r="AT316" s="158"/>
      <c r="AU316" s="158"/>
      <c r="AV316" s="158"/>
      <c r="AW316" s="158"/>
      <c r="AX316" s="158"/>
      <c r="AY316" s="158"/>
      <c r="AZ316" s="158"/>
      <c r="BA316" s="158"/>
      <c r="BB316" s="159"/>
      <c r="BC316" s="145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7"/>
      <c r="BN316" s="163">
        <f t="shared" si="2"/>
        <v>0</v>
      </c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5"/>
    </row>
    <row r="317" spans="1:80" ht="15.75">
      <c r="A317" s="157"/>
      <c r="B317" s="158"/>
      <c r="C317" s="158"/>
      <c r="D317" s="159"/>
      <c r="E317" s="157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9"/>
      <c r="AS317" s="157"/>
      <c r="AT317" s="158"/>
      <c r="AU317" s="158"/>
      <c r="AV317" s="158"/>
      <c r="AW317" s="158"/>
      <c r="AX317" s="158"/>
      <c r="AY317" s="158"/>
      <c r="AZ317" s="158"/>
      <c r="BA317" s="158"/>
      <c r="BB317" s="159"/>
      <c r="BC317" s="145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7"/>
      <c r="BN317" s="163">
        <f t="shared" si="2"/>
        <v>0</v>
      </c>
      <c r="BO317" s="164"/>
      <c r="BP317" s="164"/>
      <c r="BQ317" s="164"/>
      <c r="BR317" s="164"/>
      <c r="BS317" s="164"/>
      <c r="BT317" s="164"/>
      <c r="BU317" s="164"/>
      <c r="BV317" s="164"/>
      <c r="BW317" s="164"/>
      <c r="BX317" s="164"/>
      <c r="BY317" s="164"/>
      <c r="BZ317" s="164"/>
      <c r="CA317" s="164"/>
      <c r="CB317" s="165"/>
    </row>
    <row r="318" spans="1:80" ht="15.75">
      <c r="A318" s="157"/>
      <c r="B318" s="158"/>
      <c r="C318" s="158"/>
      <c r="D318" s="159"/>
      <c r="E318" s="157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9"/>
      <c r="AS318" s="157"/>
      <c r="AT318" s="158"/>
      <c r="AU318" s="158"/>
      <c r="AV318" s="158"/>
      <c r="AW318" s="158"/>
      <c r="AX318" s="158"/>
      <c r="AY318" s="158"/>
      <c r="AZ318" s="158"/>
      <c r="BA318" s="158"/>
      <c r="BB318" s="159"/>
      <c r="BC318" s="145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7"/>
      <c r="BN318" s="163">
        <f t="shared" si="2"/>
        <v>0</v>
      </c>
      <c r="BO318" s="164"/>
      <c r="BP318" s="164"/>
      <c r="BQ318" s="164"/>
      <c r="BR318" s="164"/>
      <c r="BS318" s="164"/>
      <c r="BT318" s="164"/>
      <c r="BU318" s="164"/>
      <c r="BV318" s="164"/>
      <c r="BW318" s="164"/>
      <c r="BX318" s="164"/>
      <c r="BY318" s="164"/>
      <c r="BZ318" s="164"/>
      <c r="CA318" s="164"/>
      <c r="CB318" s="165"/>
    </row>
    <row r="319" spans="1:80" ht="15.75">
      <c r="A319" s="157"/>
      <c r="B319" s="158"/>
      <c r="C319" s="158"/>
      <c r="D319" s="159"/>
      <c r="E319" s="157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9"/>
      <c r="AS319" s="157"/>
      <c r="AT319" s="158"/>
      <c r="AU319" s="158"/>
      <c r="AV319" s="158"/>
      <c r="AW319" s="158"/>
      <c r="AX319" s="158"/>
      <c r="AY319" s="158"/>
      <c r="AZ319" s="158"/>
      <c r="BA319" s="158"/>
      <c r="BB319" s="159"/>
      <c r="BC319" s="145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7"/>
      <c r="BN319" s="163">
        <f t="shared" si="2"/>
        <v>0</v>
      </c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5"/>
    </row>
    <row r="320" spans="1:80" ht="15.75">
      <c r="A320" s="157"/>
      <c r="B320" s="158"/>
      <c r="C320" s="158"/>
      <c r="D320" s="159"/>
      <c r="E320" s="157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9"/>
      <c r="AS320" s="157"/>
      <c r="AT320" s="158"/>
      <c r="AU320" s="158"/>
      <c r="AV320" s="158"/>
      <c r="AW320" s="158"/>
      <c r="AX320" s="158"/>
      <c r="AY320" s="158"/>
      <c r="AZ320" s="158"/>
      <c r="BA320" s="158"/>
      <c r="BB320" s="159"/>
      <c r="BC320" s="145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7"/>
      <c r="BN320" s="163">
        <f t="shared" si="2"/>
        <v>0</v>
      </c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4"/>
      <c r="CB320" s="165"/>
    </row>
    <row r="321" spans="1:80" ht="15.75">
      <c r="A321" s="157"/>
      <c r="B321" s="158"/>
      <c r="C321" s="158"/>
      <c r="D321" s="159"/>
      <c r="E321" s="157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9"/>
      <c r="AS321" s="157"/>
      <c r="AT321" s="158"/>
      <c r="AU321" s="158"/>
      <c r="AV321" s="158"/>
      <c r="AW321" s="158"/>
      <c r="AX321" s="158"/>
      <c r="AY321" s="158"/>
      <c r="AZ321" s="158"/>
      <c r="BA321" s="158"/>
      <c r="BB321" s="159"/>
      <c r="BC321" s="145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7"/>
      <c r="BN321" s="163">
        <f t="shared" si="2"/>
        <v>0</v>
      </c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4"/>
      <c r="CB321" s="165"/>
    </row>
    <row r="322" spans="1:80" ht="15.75">
      <c r="A322" s="157"/>
      <c r="B322" s="158"/>
      <c r="C322" s="158"/>
      <c r="D322" s="159"/>
      <c r="E322" s="157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9"/>
      <c r="AS322" s="157"/>
      <c r="AT322" s="158"/>
      <c r="AU322" s="158"/>
      <c r="AV322" s="158"/>
      <c r="AW322" s="158"/>
      <c r="AX322" s="158"/>
      <c r="AY322" s="158"/>
      <c r="AZ322" s="158"/>
      <c r="BA322" s="158"/>
      <c r="BB322" s="159"/>
      <c r="BC322" s="145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7"/>
      <c r="BN322" s="163">
        <f t="shared" si="2"/>
        <v>0</v>
      </c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5"/>
    </row>
    <row r="323" spans="1:80" ht="15.75">
      <c r="A323" s="157"/>
      <c r="B323" s="158"/>
      <c r="C323" s="158"/>
      <c r="D323" s="159"/>
      <c r="E323" s="157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9"/>
      <c r="AS323" s="157"/>
      <c r="AT323" s="158"/>
      <c r="AU323" s="158"/>
      <c r="AV323" s="158"/>
      <c r="AW323" s="158"/>
      <c r="AX323" s="158"/>
      <c r="AY323" s="158"/>
      <c r="AZ323" s="158"/>
      <c r="BA323" s="158"/>
      <c r="BB323" s="159"/>
      <c r="BC323" s="145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7"/>
      <c r="BN323" s="163">
        <f t="shared" si="2"/>
        <v>0</v>
      </c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5"/>
    </row>
    <row r="324" spans="1:80" ht="15.75">
      <c r="A324" s="157"/>
      <c r="B324" s="158"/>
      <c r="C324" s="158"/>
      <c r="D324" s="159"/>
      <c r="E324" s="157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9"/>
      <c r="AS324" s="157"/>
      <c r="AT324" s="158"/>
      <c r="AU324" s="158"/>
      <c r="AV324" s="158"/>
      <c r="AW324" s="158"/>
      <c r="AX324" s="158"/>
      <c r="AY324" s="158"/>
      <c r="AZ324" s="158"/>
      <c r="BA324" s="158"/>
      <c r="BB324" s="159"/>
      <c r="BC324" s="145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7"/>
      <c r="BN324" s="163">
        <f t="shared" si="2"/>
        <v>0</v>
      </c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4"/>
      <c r="CB324" s="165"/>
    </row>
    <row r="325" spans="1:80" ht="15.75">
      <c r="A325" s="157"/>
      <c r="B325" s="158"/>
      <c r="C325" s="158"/>
      <c r="D325" s="159"/>
      <c r="E325" s="157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9"/>
      <c r="AS325" s="157"/>
      <c r="AT325" s="158"/>
      <c r="AU325" s="158"/>
      <c r="AV325" s="158"/>
      <c r="AW325" s="158"/>
      <c r="AX325" s="158"/>
      <c r="AY325" s="158"/>
      <c r="AZ325" s="158"/>
      <c r="BA325" s="158"/>
      <c r="BB325" s="159"/>
      <c r="BC325" s="145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7"/>
      <c r="BN325" s="163">
        <f t="shared" si="2"/>
        <v>0</v>
      </c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4"/>
      <c r="CB325" s="165"/>
    </row>
    <row r="326" spans="1:80" ht="15.75">
      <c r="A326" s="157"/>
      <c r="B326" s="158"/>
      <c r="C326" s="158"/>
      <c r="D326" s="159"/>
      <c r="E326" s="157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9"/>
      <c r="AS326" s="157"/>
      <c r="AT326" s="158"/>
      <c r="AU326" s="158"/>
      <c r="AV326" s="158"/>
      <c r="AW326" s="158"/>
      <c r="AX326" s="158"/>
      <c r="AY326" s="158"/>
      <c r="AZ326" s="158"/>
      <c r="BA326" s="158"/>
      <c r="BB326" s="159"/>
      <c r="BC326" s="145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7"/>
      <c r="BN326" s="163">
        <f aca="true" t="shared" si="3" ref="BN326:BN331">AS326*BC326</f>
        <v>0</v>
      </c>
      <c r="BO326" s="164"/>
      <c r="BP326" s="164"/>
      <c r="BQ326" s="164"/>
      <c r="BR326" s="164"/>
      <c r="BS326" s="164"/>
      <c r="BT326" s="164"/>
      <c r="BU326" s="164"/>
      <c r="BV326" s="164"/>
      <c r="BW326" s="164"/>
      <c r="BX326" s="164"/>
      <c r="BY326" s="164"/>
      <c r="BZ326" s="164"/>
      <c r="CA326" s="164"/>
      <c r="CB326" s="165"/>
    </row>
    <row r="327" spans="1:80" ht="15.75">
      <c r="A327" s="157"/>
      <c r="B327" s="158"/>
      <c r="C327" s="158"/>
      <c r="D327" s="159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9"/>
      <c r="AS327" s="157"/>
      <c r="AT327" s="158"/>
      <c r="AU327" s="158"/>
      <c r="AV327" s="158"/>
      <c r="AW327" s="158"/>
      <c r="AX327" s="158"/>
      <c r="AY327" s="158"/>
      <c r="AZ327" s="158"/>
      <c r="BA327" s="158"/>
      <c r="BB327" s="159"/>
      <c r="BC327" s="145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7"/>
      <c r="BN327" s="163">
        <f t="shared" si="3"/>
        <v>0</v>
      </c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5"/>
    </row>
    <row r="328" spans="1:80" ht="15.75">
      <c r="A328" s="157"/>
      <c r="B328" s="158"/>
      <c r="C328" s="158"/>
      <c r="D328" s="159"/>
      <c r="E328" s="157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9"/>
      <c r="AS328" s="157"/>
      <c r="AT328" s="158"/>
      <c r="AU328" s="158"/>
      <c r="AV328" s="158"/>
      <c r="AW328" s="158"/>
      <c r="AX328" s="158"/>
      <c r="AY328" s="158"/>
      <c r="AZ328" s="158"/>
      <c r="BA328" s="158"/>
      <c r="BB328" s="159"/>
      <c r="BC328" s="145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7"/>
      <c r="BN328" s="163">
        <f t="shared" si="3"/>
        <v>0</v>
      </c>
      <c r="BO328" s="164"/>
      <c r="BP328" s="164"/>
      <c r="BQ328" s="164"/>
      <c r="BR328" s="164"/>
      <c r="BS328" s="164"/>
      <c r="BT328" s="164"/>
      <c r="BU328" s="164"/>
      <c r="BV328" s="164"/>
      <c r="BW328" s="164"/>
      <c r="BX328" s="164"/>
      <c r="BY328" s="164"/>
      <c r="BZ328" s="164"/>
      <c r="CA328" s="164"/>
      <c r="CB328" s="165"/>
    </row>
    <row r="329" spans="1:80" ht="15.75">
      <c r="A329" s="157"/>
      <c r="B329" s="158"/>
      <c r="C329" s="158"/>
      <c r="D329" s="159"/>
      <c r="E329" s="157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9"/>
      <c r="AS329" s="157"/>
      <c r="AT329" s="158"/>
      <c r="AU329" s="158"/>
      <c r="AV329" s="158"/>
      <c r="AW329" s="158"/>
      <c r="AX329" s="158"/>
      <c r="AY329" s="158"/>
      <c r="AZ329" s="158"/>
      <c r="BA329" s="158"/>
      <c r="BB329" s="159"/>
      <c r="BC329" s="145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7"/>
      <c r="BN329" s="163">
        <f t="shared" si="3"/>
        <v>0</v>
      </c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5"/>
    </row>
    <row r="330" spans="1:80" ht="15.75">
      <c r="A330" s="157"/>
      <c r="B330" s="158"/>
      <c r="C330" s="158"/>
      <c r="D330" s="159"/>
      <c r="E330" s="157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9"/>
      <c r="AS330" s="157"/>
      <c r="AT330" s="158"/>
      <c r="AU330" s="158"/>
      <c r="AV330" s="158"/>
      <c r="AW330" s="158"/>
      <c r="AX330" s="158"/>
      <c r="AY330" s="158"/>
      <c r="AZ330" s="158"/>
      <c r="BA330" s="158"/>
      <c r="BB330" s="159"/>
      <c r="BC330" s="145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7"/>
      <c r="BN330" s="163">
        <f t="shared" si="3"/>
        <v>0</v>
      </c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5"/>
    </row>
    <row r="331" spans="1:80" ht="15.75">
      <c r="A331" s="157"/>
      <c r="B331" s="158"/>
      <c r="C331" s="158"/>
      <c r="D331" s="159"/>
      <c r="E331" s="157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9"/>
      <c r="AS331" s="157"/>
      <c r="AT331" s="158"/>
      <c r="AU331" s="158"/>
      <c r="AV331" s="158"/>
      <c r="AW331" s="158"/>
      <c r="AX331" s="158"/>
      <c r="AY331" s="158"/>
      <c r="AZ331" s="158"/>
      <c r="BA331" s="158"/>
      <c r="BB331" s="159"/>
      <c r="BC331" s="145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7"/>
      <c r="BN331" s="163">
        <f t="shared" si="3"/>
        <v>0</v>
      </c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4"/>
      <c r="CB331" s="165"/>
    </row>
    <row r="332" spans="1:80" ht="15.75">
      <c r="A332" s="137"/>
      <c r="B332" s="135"/>
      <c r="C332" s="135"/>
      <c r="D332" s="138"/>
      <c r="E332" s="170" t="s">
        <v>31</v>
      </c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  <c r="AP332" s="171"/>
      <c r="AQ332" s="171"/>
      <c r="AR332" s="172"/>
      <c r="AS332" s="137">
        <f>SUM(AS330:BB331)</f>
        <v>0</v>
      </c>
      <c r="AT332" s="135"/>
      <c r="AU332" s="135"/>
      <c r="AV332" s="135"/>
      <c r="AW332" s="135"/>
      <c r="AX332" s="135"/>
      <c r="AY332" s="135"/>
      <c r="AZ332" s="135"/>
      <c r="BA332" s="135"/>
      <c r="BB332" s="138"/>
      <c r="BC332" s="251">
        <f>SUM(BC330:BL331)</f>
        <v>0</v>
      </c>
      <c r="BD332" s="252"/>
      <c r="BE332" s="252"/>
      <c r="BF332" s="252"/>
      <c r="BG332" s="252"/>
      <c r="BH332" s="252"/>
      <c r="BI332" s="252"/>
      <c r="BJ332" s="252"/>
      <c r="BK332" s="252"/>
      <c r="BL332" s="252"/>
      <c r="BM332" s="253"/>
      <c r="BN332" s="139">
        <f>SUM(BN330:CB331)</f>
        <v>0</v>
      </c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1"/>
    </row>
    <row r="334" spans="1:80" ht="15.75" customHeight="1">
      <c r="A334" s="281" t="s">
        <v>236</v>
      </c>
      <c r="B334" s="281"/>
      <c r="C334" s="281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  <c r="AP334" s="281"/>
      <c r="AQ334" s="281"/>
      <c r="AR334" s="281"/>
      <c r="AS334" s="281"/>
      <c r="AT334" s="281"/>
      <c r="AU334" s="281"/>
      <c r="AV334" s="281"/>
      <c r="AW334" s="281"/>
      <c r="AX334" s="281"/>
      <c r="AY334" s="281"/>
      <c r="AZ334" s="281"/>
      <c r="BA334" s="281"/>
      <c r="BB334" s="281"/>
      <c r="BC334" s="281"/>
      <c r="BD334" s="281"/>
      <c r="BE334" s="281"/>
      <c r="BF334" s="281"/>
      <c r="BG334" s="281"/>
      <c r="BH334" s="281"/>
      <c r="BI334" s="281"/>
      <c r="BJ334" s="281"/>
      <c r="BK334" s="281"/>
      <c r="BL334" s="281"/>
      <c r="BM334" s="281"/>
      <c r="BN334" s="281"/>
      <c r="BO334" s="281"/>
      <c r="BP334" s="281"/>
      <c r="BQ334" s="281"/>
      <c r="BR334" s="281"/>
      <c r="BS334" s="281"/>
      <c r="BT334" s="281"/>
      <c r="BU334" s="281"/>
      <c r="BV334" s="281"/>
      <c r="BW334" s="281"/>
      <c r="BX334" s="281"/>
      <c r="BY334" s="281"/>
      <c r="BZ334" s="281"/>
      <c r="CA334" s="281"/>
      <c r="CB334" s="281"/>
    </row>
    <row r="335" spans="1:80" ht="15.75" customHeight="1">
      <c r="A335" s="305" t="s">
        <v>235</v>
      </c>
      <c r="B335" s="305"/>
      <c r="C335" s="305"/>
      <c r="D335" s="305"/>
      <c r="E335" s="305"/>
      <c r="F335" s="305"/>
      <c r="G335" s="305"/>
      <c r="H335" s="305"/>
      <c r="I335" s="305"/>
      <c r="J335" s="3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5"/>
      <c r="AF335" s="305"/>
      <c r="AG335" s="305"/>
      <c r="AH335" s="305"/>
      <c r="AI335" s="305"/>
      <c r="AJ335" s="305"/>
      <c r="AK335" s="305"/>
      <c r="AL335" s="305"/>
      <c r="AM335" s="305"/>
      <c r="AN335" s="305"/>
      <c r="AO335" s="305"/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/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</row>
    <row r="336" spans="1:80" ht="15.75" customHeight="1">
      <c r="A336" s="6" t="s">
        <v>3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134" t="s">
        <v>158</v>
      </c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</row>
    <row r="337" spans="1:80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</row>
    <row r="338" spans="1:80" ht="15.75" customHeight="1">
      <c r="A338" s="6" t="s">
        <v>4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135" t="s">
        <v>162</v>
      </c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</row>
    <row r="339" spans="1:80" ht="5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</row>
    <row r="340" spans="1:80" ht="52.5" customHeight="1">
      <c r="A340" s="282" t="s">
        <v>34</v>
      </c>
      <c r="B340" s="282"/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282"/>
      <c r="V340" s="282"/>
      <c r="W340" s="282"/>
      <c r="X340" s="282"/>
      <c r="Y340" s="282"/>
      <c r="Z340" s="282"/>
      <c r="AA340" s="282"/>
      <c r="AB340" s="282"/>
      <c r="AC340" s="282"/>
      <c r="AD340" s="282"/>
      <c r="AE340" s="282"/>
      <c r="AF340" s="282"/>
      <c r="AG340" s="282"/>
      <c r="AH340" s="282"/>
      <c r="AI340" s="282"/>
      <c r="AJ340" s="282"/>
      <c r="AK340" s="282"/>
      <c r="AL340" s="282" t="s">
        <v>224</v>
      </c>
      <c r="AM340" s="282"/>
      <c r="AN340" s="282"/>
      <c r="AO340" s="282"/>
      <c r="AP340" s="282"/>
      <c r="AQ340" s="282"/>
      <c r="AR340" s="282"/>
      <c r="AS340" s="282"/>
      <c r="AT340" s="282"/>
      <c r="AU340" s="282" t="s">
        <v>225</v>
      </c>
      <c r="AV340" s="282"/>
      <c r="AW340" s="282"/>
      <c r="AX340" s="282"/>
      <c r="AY340" s="282"/>
      <c r="AZ340" s="282"/>
      <c r="BA340" s="282"/>
      <c r="BB340" s="282"/>
      <c r="BC340" s="282" t="s">
        <v>99</v>
      </c>
      <c r="BD340" s="282"/>
      <c r="BE340" s="282"/>
      <c r="BF340" s="282"/>
      <c r="BG340" s="282"/>
      <c r="BH340" s="282"/>
      <c r="BI340" s="282"/>
      <c r="BJ340" s="282"/>
      <c r="BK340" s="282"/>
      <c r="BL340" s="282"/>
      <c r="BM340" s="282"/>
      <c r="BN340" s="282" t="s">
        <v>226</v>
      </c>
      <c r="BO340" s="282"/>
      <c r="BP340" s="282"/>
      <c r="BQ340" s="282"/>
      <c r="BR340" s="282"/>
      <c r="BS340" s="282"/>
      <c r="BT340" s="282"/>
      <c r="BU340" s="282"/>
      <c r="BV340" s="282"/>
      <c r="BW340" s="282"/>
      <c r="BX340" s="282"/>
      <c r="BY340" s="282"/>
      <c r="BZ340" s="282"/>
      <c r="CA340" s="282"/>
      <c r="CB340" s="282"/>
    </row>
    <row r="341" spans="1:80" ht="28.5" customHeight="1">
      <c r="A341" s="306" t="s">
        <v>227</v>
      </c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275"/>
      <c r="AM341" s="275"/>
      <c r="AN341" s="275"/>
      <c r="AO341" s="275"/>
      <c r="AP341" s="275"/>
      <c r="AQ341" s="275"/>
      <c r="AR341" s="275"/>
      <c r="AS341" s="275"/>
      <c r="AT341" s="275"/>
      <c r="AU341" s="275"/>
      <c r="AV341" s="275"/>
      <c r="AW341" s="275"/>
      <c r="AX341" s="275"/>
      <c r="AY341" s="275"/>
      <c r="AZ341" s="275"/>
      <c r="BA341" s="275"/>
      <c r="BB341" s="275"/>
      <c r="BC341" s="278"/>
      <c r="BD341" s="278"/>
      <c r="BE341" s="278"/>
      <c r="BF341" s="278"/>
      <c r="BG341" s="278"/>
      <c r="BH341" s="278"/>
      <c r="BI341" s="278"/>
      <c r="BJ341" s="278"/>
      <c r="BK341" s="278"/>
      <c r="BL341" s="278"/>
      <c r="BM341" s="278"/>
      <c r="BN341" s="278">
        <f>(AL341+AU341)*BC341</f>
        <v>0</v>
      </c>
      <c r="BO341" s="278"/>
      <c r="BP341" s="278"/>
      <c r="BQ341" s="278"/>
      <c r="BR341" s="278"/>
      <c r="BS341" s="278"/>
      <c r="BT341" s="278"/>
      <c r="BU341" s="278"/>
      <c r="BV341" s="278"/>
      <c r="BW341" s="278"/>
      <c r="BX341" s="278"/>
      <c r="BY341" s="278"/>
      <c r="BZ341" s="278"/>
      <c r="CA341" s="278"/>
      <c r="CB341" s="278"/>
    </row>
    <row r="342" spans="1:80" ht="30" customHeight="1">
      <c r="A342" s="306" t="s">
        <v>228</v>
      </c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275"/>
      <c r="AM342" s="275"/>
      <c r="AN342" s="275"/>
      <c r="AO342" s="275"/>
      <c r="AP342" s="275"/>
      <c r="AQ342" s="275"/>
      <c r="AR342" s="275"/>
      <c r="AS342" s="275"/>
      <c r="AT342" s="275"/>
      <c r="AU342" s="275"/>
      <c r="AV342" s="275"/>
      <c r="AW342" s="275"/>
      <c r="AX342" s="275"/>
      <c r="AY342" s="275"/>
      <c r="AZ342" s="275"/>
      <c r="BA342" s="275"/>
      <c r="BB342" s="275"/>
      <c r="BC342" s="278"/>
      <c r="BD342" s="278"/>
      <c r="BE342" s="278"/>
      <c r="BF342" s="278"/>
      <c r="BG342" s="278"/>
      <c r="BH342" s="278"/>
      <c r="BI342" s="278"/>
      <c r="BJ342" s="278"/>
      <c r="BK342" s="278"/>
      <c r="BL342" s="278"/>
      <c r="BM342" s="278"/>
      <c r="BN342" s="278">
        <f>(AL342+AU342)*BC342</f>
        <v>0</v>
      </c>
      <c r="BO342" s="278"/>
      <c r="BP342" s="278"/>
      <c r="BQ342" s="278"/>
      <c r="BR342" s="278"/>
      <c r="BS342" s="278"/>
      <c r="BT342" s="278"/>
      <c r="BU342" s="278"/>
      <c r="BV342" s="278"/>
      <c r="BW342" s="278"/>
      <c r="BX342" s="278"/>
      <c r="BY342" s="278"/>
      <c r="BZ342" s="278"/>
      <c r="CA342" s="278"/>
      <c r="CB342" s="278"/>
    </row>
    <row r="343" spans="1:80" ht="30" customHeight="1">
      <c r="A343" s="279" t="s">
        <v>229</v>
      </c>
      <c r="B343" s="279"/>
      <c r="C343" s="279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  <c r="Z343" s="279"/>
      <c r="AA343" s="279"/>
      <c r="AB343" s="279"/>
      <c r="AC343" s="279"/>
      <c r="AD343" s="279"/>
      <c r="AE343" s="279"/>
      <c r="AF343" s="279"/>
      <c r="AG343" s="279"/>
      <c r="AH343" s="279"/>
      <c r="AI343" s="279"/>
      <c r="AJ343" s="279"/>
      <c r="AK343" s="279"/>
      <c r="AL343" s="276"/>
      <c r="AM343" s="276"/>
      <c r="AN343" s="276"/>
      <c r="AO343" s="276"/>
      <c r="AP343" s="276"/>
      <c r="AQ343" s="276"/>
      <c r="AR343" s="276"/>
      <c r="AS343" s="276"/>
      <c r="AT343" s="276"/>
      <c r="AU343" s="276"/>
      <c r="AV343" s="276"/>
      <c r="AW343" s="276"/>
      <c r="AX343" s="276"/>
      <c r="AY343" s="276"/>
      <c r="AZ343" s="276"/>
      <c r="BA343" s="276"/>
      <c r="BB343" s="276"/>
      <c r="BC343" s="274"/>
      <c r="BD343" s="274"/>
      <c r="BE343" s="274"/>
      <c r="BF343" s="274"/>
      <c r="BG343" s="274"/>
      <c r="BH343" s="274"/>
      <c r="BI343" s="274"/>
      <c r="BJ343" s="274"/>
      <c r="BK343" s="274"/>
      <c r="BL343" s="274"/>
      <c r="BM343" s="274"/>
      <c r="BN343" s="278">
        <f>(AL343+AU343)*BC343</f>
        <v>0</v>
      </c>
      <c r="BO343" s="278"/>
      <c r="BP343" s="278"/>
      <c r="BQ343" s="278"/>
      <c r="BR343" s="278"/>
      <c r="BS343" s="278"/>
      <c r="BT343" s="278"/>
      <c r="BU343" s="278"/>
      <c r="BV343" s="278"/>
      <c r="BW343" s="278"/>
      <c r="BX343" s="278"/>
      <c r="BY343" s="278"/>
      <c r="BZ343" s="278"/>
      <c r="CA343" s="278"/>
      <c r="CB343" s="278"/>
    </row>
    <row r="344" spans="1:80" ht="17.25" customHeight="1">
      <c r="A344" s="280" t="s">
        <v>230</v>
      </c>
      <c r="B344" s="280"/>
      <c r="C344" s="280"/>
      <c r="D344" s="280"/>
      <c r="E344" s="280"/>
      <c r="F344" s="280"/>
      <c r="G344" s="280"/>
      <c r="H344" s="280"/>
      <c r="I344" s="280"/>
      <c r="J344" s="280"/>
      <c r="K344" s="280"/>
      <c r="L344" s="280"/>
      <c r="M344" s="280"/>
      <c r="N344" s="280"/>
      <c r="O344" s="280"/>
      <c r="P344" s="280"/>
      <c r="Q344" s="280"/>
      <c r="R344" s="280"/>
      <c r="S344" s="280"/>
      <c r="T344" s="280"/>
      <c r="U344" s="280"/>
      <c r="V344" s="280"/>
      <c r="W344" s="280"/>
      <c r="X344" s="280"/>
      <c r="Y344" s="280"/>
      <c r="Z344" s="280"/>
      <c r="AA344" s="280"/>
      <c r="AB344" s="280"/>
      <c r="AC344" s="280"/>
      <c r="AD344" s="280"/>
      <c r="AE344" s="280"/>
      <c r="AF344" s="280"/>
      <c r="AG344" s="280"/>
      <c r="AH344" s="280"/>
      <c r="AI344" s="280"/>
      <c r="AJ344" s="280"/>
      <c r="AK344" s="280"/>
      <c r="AL344" s="277"/>
      <c r="AM344" s="277"/>
      <c r="AN344" s="277"/>
      <c r="AO344" s="277"/>
      <c r="AP344" s="277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77"/>
      <c r="BA344" s="277"/>
      <c r="BB344" s="277"/>
      <c r="BC344" s="277"/>
      <c r="BD344" s="277"/>
      <c r="BE344" s="277"/>
      <c r="BF344" s="277"/>
      <c r="BG344" s="277"/>
      <c r="BH344" s="277"/>
      <c r="BI344" s="277"/>
      <c r="BJ344" s="277"/>
      <c r="BK344" s="277"/>
      <c r="BL344" s="277"/>
      <c r="BM344" s="277"/>
      <c r="BN344" s="273">
        <f>SUM(E341:E343)</f>
        <v>0</v>
      </c>
      <c r="BO344" s="273"/>
      <c r="BP344" s="273"/>
      <c r="BQ344" s="273"/>
      <c r="BR344" s="273"/>
      <c r="BS344" s="273"/>
      <c r="BT344" s="273"/>
      <c r="BU344" s="273"/>
      <c r="BV344" s="273"/>
      <c r="BW344" s="273"/>
      <c r="BX344" s="273"/>
      <c r="BY344" s="273"/>
      <c r="BZ344" s="273"/>
      <c r="CA344" s="273"/>
      <c r="CB344" s="273"/>
    </row>
    <row r="345" spans="1:5" ht="12.75">
      <c r="A345" s="60"/>
      <c r="B345" s="61"/>
      <c r="C345" s="61"/>
      <c r="D345" s="61"/>
      <c r="E345" s="61"/>
    </row>
    <row r="346" spans="1:80" ht="15.75" customHeight="1">
      <c r="A346" s="281" t="s">
        <v>237</v>
      </c>
      <c r="B346" s="281"/>
      <c r="C346" s="281"/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  <c r="AP346" s="281"/>
      <c r="AQ346" s="281"/>
      <c r="AR346" s="281"/>
      <c r="AS346" s="281"/>
      <c r="AT346" s="281"/>
      <c r="AU346" s="281"/>
      <c r="AV346" s="281"/>
      <c r="AW346" s="281"/>
      <c r="AX346" s="281"/>
      <c r="AY346" s="281"/>
      <c r="AZ346" s="281"/>
      <c r="BA346" s="281"/>
      <c r="BB346" s="281"/>
      <c r="BC346" s="281"/>
      <c r="BD346" s="281"/>
      <c r="BE346" s="281"/>
      <c r="BF346" s="281"/>
      <c r="BG346" s="281"/>
      <c r="BH346" s="281"/>
      <c r="BI346" s="281"/>
      <c r="BJ346" s="281"/>
      <c r="BK346" s="281"/>
      <c r="BL346" s="281"/>
      <c r="BM346" s="281"/>
      <c r="BN346" s="281"/>
      <c r="BO346" s="281"/>
      <c r="BP346" s="281"/>
      <c r="BQ346" s="281"/>
      <c r="BR346" s="281"/>
      <c r="BS346" s="281"/>
      <c r="BT346" s="281"/>
      <c r="BU346" s="281"/>
      <c r="BV346" s="281"/>
      <c r="BW346" s="281"/>
      <c r="BX346" s="281"/>
      <c r="BY346" s="281"/>
      <c r="BZ346" s="281"/>
      <c r="CA346" s="281"/>
      <c r="CB346" s="281"/>
    </row>
    <row r="347" spans="1:80" ht="15.75" customHeight="1">
      <c r="A347" s="267" t="s">
        <v>239</v>
      </c>
      <c r="B347" s="267"/>
      <c r="C347" s="267"/>
      <c r="D347" s="267"/>
      <c r="E347" s="267"/>
      <c r="F347" s="267"/>
      <c r="G347" s="267"/>
      <c r="H347" s="267"/>
      <c r="I347" s="267"/>
      <c r="J347" s="267"/>
      <c r="K347" s="267"/>
      <c r="L347" s="267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67"/>
      <c r="AB347" s="267"/>
      <c r="AC347" s="267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7"/>
      <c r="AP347" s="267"/>
      <c r="AQ347" s="267"/>
      <c r="AR347" s="267"/>
      <c r="AS347" s="267"/>
      <c r="AT347" s="267"/>
      <c r="AU347" s="267"/>
      <c r="AV347" s="267"/>
      <c r="AW347" s="267"/>
      <c r="AX347" s="267"/>
      <c r="AY347" s="267"/>
      <c r="AZ347" s="267"/>
      <c r="BA347" s="267"/>
      <c r="BB347" s="267"/>
      <c r="BC347" s="267"/>
      <c r="BD347" s="267"/>
      <c r="BE347" s="267"/>
      <c r="BF347" s="267"/>
      <c r="BG347" s="267"/>
      <c r="BH347" s="267"/>
      <c r="BI347" s="267"/>
      <c r="BJ347" s="267"/>
      <c r="BK347" s="267"/>
      <c r="BL347" s="267"/>
      <c r="BM347" s="267"/>
      <c r="BN347" s="267"/>
      <c r="BO347" s="267"/>
      <c r="BP347" s="267"/>
      <c r="BQ347" s="267"/>
      <c r="BR347" s="267"/>
      <c r="BS347" s="267"/>
      <c r="BT347" s="267"/>
      <c r="BU347" s="267"/>
      <c r="BV347" s="267"/>
      <c r="BW347" s="267"/>
      <c r="BX347" s="267"/>
      <c r="BY347" s="267"/>
      <c r="BZ347" s="267"/>
      <c r="CA347" s="267"/>
      <c r="CB347" s="267"/>
    </row>
    <row r="348" spans="1:80" ht="15.75" customHeight="1">
      <c r="A348" s="6" t="s">
        <v>3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134" t="s">
        <v>158</v>
      </c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</row>
    <row r="349" spans="1:80" ht="9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</row>
    <row r="350" spans="1:80" ht="15.75" customHeight="1">
      <c r="A350" s="6" t="s">
        <v>4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135" t="s">
        <v>162</v>
      </c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135"/>
      <c r="BH350" s="135"/>
      <c r="BI350" s="135"/>
      <c r="BJ350" s="135"/>
      <c r="BK350" s="135"/>
      <c r="BL350" s="135"/>
      <c r="BM350" s="135"/>
      <c r="BN350" s="135"/>
      <c r="BO350" s="135"/>
      <c r="BP350" s="135"/>
      <c r="BQ350" s="135"/>
      <c r="BR350" s="135"/>
      <c r="BS350" s="135"/>
      <c r="BT350" s="135"/>
      <c r="BU350" s="135"/>
      <c r="BV350" s="135"/>
      <c r="BW350" s="135"/>
      <c r="BX350" s="135"/>
      <c r="BY350" s="135"/>
      <c r="BZ350" s="135"/>
      <c r="CA350" s="135"/>
      <c r="CB350" s="135"/>
    </row>
    <row r="351" spans="1:80" ht="12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</row>
    <row r="352" spans="1:80" ht="66" customHeight="1">
      <c r="A352" s="282" t="s">
        <v>34</v>
      </c>
      <c r="B352" s="282"/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2"/>
      <c r="AL352" s="282" t="s">
        <v>240</v>
      </c>
      <c r="AM352" s="282"/>
      <c r="AN352" s="282"/>
      <c r="AO352" s="282"/>
      <c r="AP352" s="282"/>
      <c r="AQ352" s="282"/>
      <c r="AR352" s="282"/>
      <c r="AS352" s="282"/>
      <c r="AT352" s="282"/>
      <c r="AU352" s="282" t="s">
        <v>231</v>
      </c>
      <c r="AV352" s="282"/>
      <c r="AW352" s="282"/>
      <c r="AX352" s="282"/>
      <c r="AY352" s="282"/>
      <c r="AZ352" s="282"/>
      <c r="BA352" s="282"/>
      <c r="BB352" s="282"/>
      <c r="BC352" s="282" t="s">
        <v>232</v>
      </c>
      <c r="BD352" s="282"/>
      <c r="BE352" s="282"/>
      <c r="BF352" s="282"/>
      <c r="BG352" s="282"/>
      <c r="BH352" s="282"/>
      <c r="BI352" s="282"/>
      <c r="BJ352" s="282"/>
      <c r="BK352" s="282"/>
      <c r="BL352" s="282"/>
      <c r="BM352" s="282"/>
      <c r="BN352" s="282" t="s">
        <v>226</v>
      </c>
      <c r="BO352" s="282"/>
      <c r="BP352" s="282"/>
      <c r="BQ352" s="282"/>
      <c r="BR352" s="282"/>
      <c r="BS352" s="282"/>
      <c r="BT352" s="282"/>
      <c r="BU352" s="282"/>
      <c r="BV352" s="282"/>
      <c r="BW352" s="282"/>
      <c r="BX352" s="282"/>
      <c r="BY352" s="282"/>
      <c r="BZ352" s="282"/>
      <c r="CA352" s="282"/>
      <c r="CB352" s="282"/>
    </row>
    <row r="353" spans="1:80" ht="12" customHeight="1">
      <c r="A353" s="268">
        <v>1</v>
      </c>
      <c r="B353" s="269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70"/>
      <c r="AL353" s="268">
        <v>2</v>
      </c>
      <c r="AM353" s="269"/>
      <c r="AN353" s="269"/>
      <c r="AO353" s="269"/>
      <c r="AP353" s="269"/>
      <c r="AQ353" s="269"/>
      <c r="AR353" s="269"/>
      <c r="AS353" s="269"/>
      <c r="AT353" s="270"/>
      <c r="AU353" s="268">
        <v>3</v>
      </c>
      <c r="AV353" s="269"/>
      <c r="AW353" s="269"/>
      <c r="AX353" s="269"/>
      <c r="AY353" s="269"/>
      <c r="AZ353" s="269"/>
      <c r="BA353" s="269"/>
      <c r="BB353" s="270"/>
      <c r="BC353" s="268">
        <v>4</v>
      </c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70"/>
      <c r="BN353" s="268">
        <v>5</v>
      </c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  <c r="CA353" s="269"/>
      <c r="CB353" s="270"/>
    </row>
    <row r="354" spans="1:80" s="25" customFormat="1" ht="21.75" customHeight="1">
      <c r="A354" s="306" t="s">
        <v>233</v>
      </c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275"/>
      <c r="AM354" s="275"/>
      <c r="AN354" s="275"/>
      <c r="AO354" s="275"/>
      <c r="AP354" s="275"/>
      <c r="AQ354" s="275"/>
      <c r="AR354" s="275"/>
      <c r="AS354" s="275"/>
      <c r="AT354" s="275"/>
      <c r="AU354" s="275">
        <v>203</v>
      </c>
      <c r="AV354" s="275"/>
      <c r="AW354" s="275"/>
      <c r="AX354" s="275"/>
      <c r="AY354" s="275"/>
      <c r="AZ354" s="275"/>
      <c r="BA354" s="275"/>
      <c r="BB354" s="275"/>
      <c r="BC354" s="275"/>
      <c r="BD354" s="275"/>
      <c r="BE354" s="275"/>
      <c r="BF354" s="275"/>
      <c r="BG354" s="275"/>
      <c r="BH354" s="275"/>
      <c r="BI354" s="275"/>
      <c r="BJ354" s="275"/>
      <c r="BK354" s="275"/>
      <c r="BL354" s="275"/>
      <c r="BM354" s="275"/>
      <c r="BN354" s="271">
        <f>AL354*AU354*BC354</f>
        <v>0</v>
      </c>
      <c r="BO354" s="271"/>
      <c r="BP354" s="271"/>
      <c r="BQ354" s="271"/>
      <c r="BR354" s="271"/>
      <c r="BS354" s="271"/>
      <c r="BT354" s="271"/>
      <c r="BU354" s="271"/>
      <c r="BV354" s="271"/>
      <c r="BW354" s="271"/>
      <c r="BX354" s="271"/>
      <c r="BY354" s="271"/>
      <c r="BZ354" s="271"/>
      <c r="CA354" s="271"/>
      <c r="CB354" s="271"/>
    </row>
    <row r="355" spans="1:80" s="25" customFormat="1" ht="21" customHeight="1">
      <c r="A355" s="306" t="s">
        <v>234</v>
      </c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  <c r="AA355" s="306"/>
      <c r="AB355" s="306"/>
      <c r="AC355" s="306"/>
      <c r="AD355" s="306"/>
      <c r="AE355" s="306"/>
      <c r="AF355" s="306"/>
      <c r="AG355" s="306"/>
      <c r="AH355" s="306"/>
      <c r="AI355" s="306"/>
      <c r="AJ355" s="306"/>
      <c r="AK355" s="306"/>
      <c r="AL355" s="265"/>
      <c r="AM355" s="265"/>
      <c r="AN355" s="265"/>
      <c r="AO355" s="265"/>
      <c r="AP355" s="265"/>
      <c r="AQ355" s="265"/>
      <c r="AR355" s="265"/>
      <c r="AS355" s="265"/>
      <c r="AT355" s="265"/>
      <c r="AU355" s="265">
        <v>203</v>
      </c>
      <c r="AV355" s="265"/>
      <c r="AW355" s="265"/>
      <c r="AX355" s="265"/>
      <c r="AY355" s="265"/>
      <c r="AZ355" s="265"/>
      <c r="BA355" s="265"/>
      <c r="BB355" s="265"/>
      <c r="BC355" s="265"/>
      <c r="BD355" s="265"/>
      <c r="BE355" s="265"/>
      <c r="BF355" s="265"/>
      <c r="BG355" s="265"/>
      <c r="BH355" s="265"/>
      <c r="BI355" s="265"/>
      <c r="BJ355" s="265"/>
      <c r="BK355" s="265"/>
      <c r="BL355" s="265"/>
      <c r="BM355" s="265"/>
      <c r="BN355" s="271">
        <f>AL355*AU355*BC355</f>
        <v>0</v>
      </c>
      <c r="BO355" s="271"/>
      <c r="BP355" s="271"/>
      <c r="BQ355" s="271"/>
      <c r="BR355" s="271"/>
      <c r="BS355" s="271"/>
      <c r="BT355" s="271"/>
      <c r="BU355" s="271"/>
      <c r="BV355" s="271"/>
      <c r="BW355" s="271"/>
      <c r="BX355" s="271"/>
      <c r="BY355" s="271"/>
      <c r="BZ355" s="271"/>
      <c r="CA355" s="271"/>
      <c r="CB355" s="271"/>
    </row>
    <row r="356" spans="1:80" s="25" customFormat="1" ht="19.5" customHeight="1">
      <c r="A356" s="307" t="s">
        <v>230</v>
      </c>
      <c r="B356" s="307"/>
      <c r="C356" s="307"/>
      <c r="D356" s="307"/>
      <c r="E356" s="307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/>
      <c r="AA356" s="307"/>
      <c r="AB356" s="307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266"/>
      <c r="AM356" s="266"/>
      <c r="AN356" s="266"/>
      <c r="AO356" s="266"/>
      <c r="AP356" s="266"/>
      <c r="AQ356" s="266"/>
      <c r="AR356" s="266"/>
      <c r="AS356" s="266"/>
      <c r="AT356" s="266"/>
      <c r="AU356" s="265"/>
      <c r="AV356" s="265"/>
      <c r="AW356" s="265"/>
      <c r="AX356" s="265"/>
      <c r="AY356" s="265"/>
      <c r="AZ356" s="265"/>
      <c r="BA356" s="265"/>
      <c r="BB356" s="265"/>
      <c r="BC356" s="265"/>
      <c r="BD356" s="265"/>
      <c r="BE356" s="265"/>
      <c r="BF356" s="265"/>
      <c r="BG356" s="265"/>
      <c r="BH356" s="265"/>
      <c r="BI356" s="265"/>
      <c r="BJ356" s="265"/>
      <c r="BK356" s="265"/>
      <c r="BL356" s="265"/>
      <c r="BM356" s="265"/>
      <c r="BN356" s="272">
        <f>SUM(BN354:BN355)</f>
        <v>0</v>
      </c>
      <c r="BO356" s="272"/>
      <c r="BP356" s="272"/>
      <c r="BQ356" s="272"/>
      <c r="BR356" s="272"/>
      <c r="BS356" s="272"/>
      <c r="BT356" s="272"/>
      <c r="BU356" s="272"/>
      <c r="BV356" s="272"/>
      <c r="BW356" s="272"/>
      <c r="BX356" s="272"/>
      <c r="BY356" s="272"/>
      <c r="BZ356" s="272"/>
      <c r="CA356" s="272"/>
      <c r="CB356" s="272"/>
    </row>
    <row r="359" spans="1:80" ht="15.75">
      <c r="A359" s="136" t="s">
        <v>238</v>
      </c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</row>
    <row r="360" spans="1:80" ht="27.75" customHeight="1">
      <c r="A360" s="304" t="s">
        <v>166</v>
      </c>
      <c r="B360" s="304"/>
      <c r="C360" s="304"/>
      <c r="D360" s="304"/>
      <c r="E360" s="304"/>
      <c r="F360" s="304"/>
      <c r="G360" s="304"/>
      <c r="H360" s="304"/>
      <c r="I360" s="304"/>
      <c r="J360" s="304"/>
      <c r="K360" s="304"/>
      <c r="L360" s="304"/>
      <c r="M360" s="304"/>
      <c r="N360" s="304"/>
      <c r="O360" s="304"/>
      <c r="P360" s="304"/>
      <c r="Q360" s="304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/>
      <c r="AO360" s="304"/>
      <c r="AP360" s="304"/>
      <c r="AQ360" s="304"/>
      <c r="AR360" s="304"/>
      <c r="AS360" s="304"/>
      <c r="AT360" s="304"/>
      <c r="AU360" s="304"/>
      <c r="AV360" s="304"/>
      <c r="AW360" s="304"/>
      <c r="AX360" s="304"/>
      <c r="AY360" s="304"/>
      <c r="AZ360" s="304"/>
      <c r="BA360" s="304"/>
      <c r="BB360" s="304"/>
      <c r="BC360" s="304"/>
      <c r="BD360" s="304"/>
      <c r="BE360" s="304"/>
      <c r="BF360" s="304"/>
      <c r="BG360" s="304"/>
      <c r="BH360" s="304"/>
      <c r="BI360" s="304"/>
      <c r="BJ360" s="304"/>
      <c r="BK360" s="304"/>
      <c r="BL360" s="304"/>
      <c r="BM360" s="304"/>
      <c r="BN360" s="304"/>
      <c r="BO360" s="304"/>
      <c r="BP360" s="304"/>
      <c r="BQ360" s="304"/>
      <c r="BR360" s="304"/>
      <c r="BS360" s="304"/>
      <c r="BT360" s="304"/>
      <c r="BU360" s="304"/>
      <c r="BV360" s="304"/>
      <c r="BW360" s="304"/>
      <c r="BX360" s="304"/>
      <c r="BY360" s="304"/>
      <c r="BZ360" s="304"/>
      <c r="CA360" s="304"/>
      <c r="CB360" s="304"/>
    </row>
    <row r="361" spans="1:80" ht="15.75">
      <c r="A361" s="6" t="s">
        <v>3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134" t="s">
        <v>158</v>
      </c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</row>
    <row r="362" spans="1:80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</row>
    <row r="363" spans="1:80" ht="15.75">
      <c r="A363" s="6" t="s">
        <v>4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135" t="s">
        <v>163</v>
      </c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/>
      <c r="AY363" s="135"/>
      <c r="AZ363" s="135"/>
      <c r="BA363" s="135"/>
      <c r="BB363" s="135"/>
      <c r="BC363" s="135"/>
      <c r="BD363" s="135"/>
      <c r="BE363" s="135"/>
      <c r="BF363" s="135"/>
      <c r="BG363" s="135"/>
      <c r="BH363" s="135"/>
      <c r="BI363" s="135"/>
      <c r="BJ363" s="135"/>
      <c r="BK363" s="135"/>
      <c r="BL363" s="135"/>
      <c r="BM363" s="135"/>
      <c r="BN363" s="135"/>
      <c r="BO363" s="135"/>
      <c r="BP363" s="135"/>
      <c r="BQ363" s="135"/>
      <c r="BR363" s="135"/>
      <c r="BS363" s="135"/>
      <c r="BT363" s="135"/>
      <c r="BU363" s="135"/>
      <c r="BV363" s="135"/>
      <c r="BW363" s="135"/>
      <c r="BX363" s="135"/>
      <c r="BY363" s="135"/>
      <c r="BZ363" s="135"/>
      <c r="CA363" s="135"/>
      <c r="CB363" s="135"/>
    </row>
    <row r="364" spans="1:80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</row>
    <row r="365" spans="1:80" ht="12.75">
      <c r="A365" s="122" t="s">
        <v>6</v>
      </c>
      <c r="B365" s="123"/>
      <c r="C365" s="123"/>
      <c r="D365" s="124"/>
      <c r="E365" s="122" t="s">
        <v>34</v>
      </c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4"/>
      <c r="AS365" s="292" t="s">
        <v>39</v>
      </c>
      <c r="AT365" s="293"/>
      <c r="AU365" s="293"/>
      <c r="AV365" s="293"/>
      <c r="AW365" s="293"/>
      <c r="AX365" s="293"/>
      <c r="AY365" s="293"/>
      <c r="AZ365" s="293"/>
      <c r="BA365" s="293"/>
      <c r="BB365" s="294"/>
      <c r="BC365" s="122" t="s">
        <v>120</v>
      </c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4"/>
      <c r="BN365" s="122" t="s">
        <v>43</v>
      </c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4"/>
    </row>
    <row r="366" spans="1:80" ht="12.75">
      <c r="A366" s="113" t="s">
        <v>7</v>
      </c>
      <c r="B366" s="114"/>
      <c r="C366" s="114"/>
      <c r="D366" s="115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5"/>
      <c r="AS366" s="295"/>
      <c r="AT366" s="296"/>
      <c r="AU366" s="296"/>
      <c r="AV366" s="296"/>
      <c r="AW366" s="296"/>
      <c r="AX366" s="296"/>
      <c r="AY366" s="296"/>
      <c r="AZ366" s="296"/>
      <c r="BA366" s="296"/>
      <c r="BB366" s="297"/>
      <c r="BC366" s="113" t="s">
        <v>121</v>
      </c>
      <c r="BD366" s="114"/>
      <c r="BE366" s="114"/>
      <c r="BF366" s="114"/>
      <c r="BG366" s="114"/>
      <c r="BH366" s="114"/>
      <c r="BI366" s="114"/>
      <c r="BJ366" s="114"/>
      <c r="BK366" s="114"/>
      <c r="BL366" s="114"/>
      <c r="BM366" s="115"/>
      <c r="BN366" s="113" t="s">
        <v>132</v>
      </c>
      <c r="BO366" s="114"/>
      <c r="BP366" s="114"/>
      <c r="BQ366" s="114"/>
      <c r="BR366" s="114"/>
      <c r="BS366" s="114"/>
      <c r="BT366" s="114"/>
      <c r="BU366" s="114"/>
      <c r="BV366" s="114"/>
      <c r="BW366" s="114"/>
      <c r="BX366" s="114"/>
      <c r="BY366" s="114"/>
      <c r="BZ366" s="114"/>
      <c r="CA366" s="114"/>
      <c r="CB366" s="115"/>
    </row>
    <row r="367" spans="1:80" ht="12.75">
      <c r="A367" s="113"/>
      <c r="B367" s="114"/>
      <c r="C367" s="114"/>
      <c r="D367" s="115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5"/>
      <c r="AS367" s="298"/>
      <c r="AT367" s="299"/>
      <c r="AU367" s="299"/>
      <c r="AV367" s="299"/>
      <c r="AW367" s="299"/>
      <c r="AX367" s="299"/>
      <c r="AY367" s="299"/>
      <c r="AZ367" s="299"/>
      <c r="BA367" s="299"/>
      <c r="BB367" s="300"/>
      <c r="BC367" s="113" t="s">
        <v>38</v>
      </c>
      <c r="BD367" s="114"/>
      <c r="BE367" s="114"/>
      <c r="BF367" s="114"/>
      <c r="BG367" s="114"/>
      <c r="BH367" s="114"/>
      <c r="BI367" s="114"/>
      <c r="BJ367" s="114"/>
      <c r="BK367" s="114"/>
      <c r="BL367" s="114"/>
      <c r="BM367" s="115"/>
      <c r="BN367" s="113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4"/>
      <c r="CA367" s="114"/>
      <c r="CB367" s="115"/>
    </row>
    <row r="368" spans="1:80" ht="12.75">
      <c r="A368" s="116">
        <v>1</v>
      </c>
      <c r="B368" s="117"/>
      <c r="C368" s="117"/>
      <c r="D368" s="118"/>
      <c r="E368" s="116">
        <v>2</v>
      </c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8"/>
      <c r="AS368" s="116">
        <v>3</v>
      </c>
      <c r="AT368" s="117"/>
      <c r="AU368" s="117"/>
      <c r="AV368" s="117"/>
      <c r="AW368" s="117"/>
      <c r="AX368" s="117"/>
      <c r="AY368" s="117"/>
      <c r="AZ368" s="117"/>
      <c r="BA368" s="117"/>
      <c r="BB368" s="118"/>
      <c r="BC368" s="116">
        <v>4</v>
      </c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8"/>
      <c r="BN368" s="116">
        <v>5</v>
      </c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  <c r="BZ368" s="117"/>
      <c r="CA368" s="117"/>
      <c r="CB368" s="118"/>
    </row>
    <row r="369" spans="1:80" ht="15.75">
      <c r="A369" s="157"/>
      <c r="B369" s="158"/>
      <c r="C369" s="158"/>
      <c r="D369" s="159"/>
      <c r="E369" s="157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9"/>
      <c r="AS369" s="157"/>
      <c r="AT369" s="158"/>
      <c r="AU369" s="158"/>
      <c r="AV369" s="158"/>
      <c r="AW369" s="158"/>
      <c r="AX369" s="158"/>
      <c r="AY369" s="158"/>
      <c r="AZ369" s="158"/>
      <c r="BA369" s="158"/>
      <c r="BB369" s="159"/>
      <c r="BC369" s="145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7"/>
      <c r="BN369" s="163">
        <f aca="true" t="shared" si="4" ref="BN369:BN405">AS369*BC369</f>
        <v>0</v>
      </c>
      <c r="BO369" s="164"/>
      <c r="BP369" s="164"/>
      <c r="BQ369" s="164"/>
      <c r="BR369" s="164"/>
      <c r="BS369" s="164"/>
      <c r="BT369" s="164"/>
      <c r="BU369" s="164"/>
      <c r="BV369" s="164"/>
      <c r="BW369" s="164"/>
      <c r="BX369" s="164"/>
      <c r="BY369" s="164"/>
      <c r="BZ369" s="164"/>
      <c r="CA369" s="164"/>
      <c r="CB369" s="165"/>
    </row>
    <row r="370" spans="1:80" ht="15.75">
      <c r="A370" s="157"/>
      <c r="B370" s="158"/>
      <c r="C370" s="158"/>
      <c r="D370" s="159"/>
      <c r="E370" s="157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9"/>
      <c r="AS370" s="157"/>
      <c r="AT370" s="158"/>
      <c r="AU370" s="158"/>
      <c r="AV370" s="158"/>
      <c r="AW370" s="158"/>
      <c r="AX370" s="158"/>
      <c r="AY370" s="158"/>
      <c r="AZ370" s="158"/>
      <c r="BA370" s="158"/>
      <c r="BB370" s="159"/>
      <c r="BC370" s="145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7"/>
      <c r="BN370" s="163">
        <f t="shared" si="4"/>
        <v>0</v>
      </c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5"/>
    </row>
    <row r="371" spans="1:80" ht="15.75">
      <c r="A371" s="157"/>
      <c r="B371" s="158"/>
      <c r="C371" s="158"/>
      <c r="D371" s="159"/>
      <c r="E371" s="157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9"/>
      <c r="AS371" s="157"/>
      <c r="AT371" s="158"/>
      <c r="AU371" s="158"/>
      <c r="AV371" s="158"/>
      <c r="AW371" s="158"/>
      <c r="AX371" s="158"/>
      <c r="AY371" s="158"/>
      <c r="AZ371" s="158"/>
      <c r="BA371" s="158"/>
      <c r="BB371" s="159"/>
      <c r="BC371" s="145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7"/>
      <c r="BN371" s="163">
        <f aca="true" t="shared" si="5" ref="BN371:BN388">AS371*BC371</f>
        <v>0</v>
      </c>
      <c r="BO371" s="164"/>
      <c r="BP371" s="164"/>
      <c r="BQ371" s="164"/>
      <c r="BR371" s="164"/>
      <c r="BS371" s="164"/>
      <c r="BT371" s="164"/>
      <c r="BU371" s="164"/>
      <c r="BV371" s="164"/>
      <c r="BW371" s="164"/>
      <c r="BX371" s="164"/>
      <c r="BY371" s="164"/>
      <c r="BZ371" s="164"/>
      <c r="CA371" s="164"/>
      <c r="CB371" s="165"/>
    </row>
    <row r="372" spans="1:80" ht="15.75">
      <c r="A372" s="157"/>
      <c r="B372" s="158"/>
      <c r="C372" s="158"/>
      <c r="D372" s="159"/>
      <c r="E372" s="157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9"/>
      <c r="AS372" s="157"/>
      <c r="AT372" s="158"/>
      <c r="AU372" s="158"/>
      <c r="AV372" s="158"/>
      <c r="AW372" s="158"/>
      <c r="AX372" s="158"/>
      <c r="AY372" s="158"/>
      <c r="AZ372" s="158"/>
      <c r="BA372" s="158"/>
      <c r="BB372" s="159"/>
      <c r="BC372" s="145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7"/>
      <c r="BN372" s="163">
        <f t="shared" si="5"/>
        <v>0</v>
      </c>
      <c r="BO372" s="164"/>
      <c r="BP372" s="164"/>
      <c r="BQ372" s="164"/>
      <c r="BR372" s="164"/>
      <c r="BS372" s="164"/>
      <c r="BT372" s="164"/>
      <c r="BU372" s="164"/>
      <c r="BV372" s="164"/>
      <c r="BW372" s="164"/>
      <c r="BX372" s="164"/>
      <c r="BY372" s="164"/>
      <c r="BZ372" s="164"/>
      <c r="CA372" s="164"/>
      <c r="CB372" s="165"/>
    </row>
    <row r="373" spans="1:80" ht="15.75">
      <c r="A373" s="157"/>
      <c r="B373" s="158"/>
      <c r="C373" s="158"/>
      <c r="D373" s="159"/>
      <c r="E373" s="157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9"/>
      <c r="AS373" s="157"/>
      <c r="AT373" s="158"/>
      <c r="AU373" s="158"/>
      <c r="AV373" s="158"/>
      <c r="AW373" s="158"/>
      <c r="AX373" s="158"/>
      <c r="AY373" s="158"/>
      <c r="AZ373" s="158"/>
      <c r="BA373" s="158"/>
      <c r="BB373" s="159"/>
      <c r="BC373" s="145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7"/>
      <c r="BN373" s="163">
        <f t="shared" si="5"/>
        <v>0</v>
      </c>
      <c r="BO373" s="164"/>
      <c r="BP373" s="164"/>
      <c r="BQ373" s="164"/>
      <c r="BR373" s="164"/>
      <c r="BS373" s="164"/>
      <c r="BT373" s="164"/>
      <c r="BU373" s="164"/>
      <c r="BV373" s="164"/>
      <c r="BW373" s="164"/>
      <c r="BX373" s="164"/>
      <c r="BY373" s="164"/>
      <c r="BZ373" s="164"/>
      <c r="CA373" s="164"/>
      <c r="CB373" s="165"/>
    </row>
    <row r="374" spans="1:80" ht="15.75">
      <c r="A374" s="157"/>
      <c r="B374" s="158"/>
      <c r="C374" s="158"/>
      <c r="D374" s="159"/>
      <c r="E374" s="157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9"/>
      <c r="AS374" s="157"/>
      <c r="AT374" s="158"/>
      <c r="AU374" s="158"/>
      <c r="AV374" s="158"/>
      <c r="AW374" s="158"/>
      <c r="AX374" s="158"/>
      <c r="AY374" s="158"/>
      <c r="AZ374" s="158"/>
      <c r="BA374" s="158"/>
      <c r="BB374" s="159"/>
      <c r="BC374" s="145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7"/>
      <c r="BN374" s="163">
        <f t="shared" si="5"/>
        <v>0</v>
      </c>
      <c r="BO374" s="164"/>
      <c r="BP374" s="164"/>
      <c r="BQ374" s="164"/>
      <c r="BR374" s="164"/>
      <c r="BS374" s="164"/>
      <c r="BT374" s="164"/>
      <c r="BU374" s="164"/>
      <c r="BV374" s="164"/>
      <c r="BW374" s="164"/>
      <c r="BX374" s="164"/>
      <c r="BY374" s="164"/>
      <c r="BZ374" s="164"/>
      <c r="CA374" s="164"/>
      <c r="CB374" s="165"/>
    </row>
    <row r="375" spans="1:80" ht="15.75">
      <c r="A375" s="157"/>
      <c r="B375" s="158"/>
      <c r="C375" s="158"/>
      <c r="D375" s="159"/>
      <c r="E375" s="157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9"/>
      <c r="AS375" s="157"/>
      <c r="AT375" s="158"/>
      <c r="AU375" s="158"/>
      <c r="AV375" s="158"/>
      <c r="AW375" s="158"/>
      <c r="AX375" s="158"/>
      <c r="AY375" s="158"/>
      <c r="AZ375" s="158"/>
      <c r="BA375" s="158"/>
      <c r="BB375" s="159"/>
      <c r="BC375" s="145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7"/>
      <c r="BN375" s="163">
        <f t="shared" si="5"/>
        <v>0</v>
      </c>
      <c r="BO375" s="164"/>
      <c r="BP375" s="164"/>
      <c r="BQ375" s="164"/>
      <c r="BR375" s="164"/>
      <c r="BS375" s="164"/>
      <c r="BT375" s="164"/>
      <c r="BU375" s="164"/>
      <c r="BV375" s="164"/>
      <c r="BW375" s="164"/>
      <c r="BX375" s="164"/>
      <c r="BY375" s="164"/>
      <c r="BZ375" s="164"/>
      <c r="CA375" s="164"/>
      <c r="CB375" s="165"/>
    </row>
    <row r="376" spans="1:80" ht="15.75">
      <c r="A376" s="157"/>
      <c r="B376" s="158"/>
      <c r="C376" s="158"/>
      <c r="D376" s="159"/>
      <c r="E376" s="157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9"/>
      <c r="AS376" s="157"/>
      <c r="AT376" s="158"/>
      <c r="AU376" s="158"/>
      <c r="AV376" s="158"/>
      <c r="AW376" s="158"/>
      <c r="AX376" s="158"/>
      <c r="AY376" s="158"/>
      <c r="AZ376" s="158"/>
      <c r="BA376" s="158"/>
      <c r="BB376" s="159"/>
      <c r="BC376" s="145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7"/>
      <c r="BN376" s="163">
        <f t="shared" si="5"/>
        <v>0</v>
      </c>
      <c r="BO376" s="164"/>
      <c r="BP376" s="164"/>
      <c r="BQ376" s="164"/>
      <c r="BR376" s="164"/>
      <c r="BS376" s="164"/>
      <c r="BT376" s="164"/>
      <c r="BU376" s="164"/>
      <c r="BV376" s="164"/>
      <c r="BW376" s="164"/>
      <c r="BX376" s="164"/>
      <c r="BY376" s="164"/>
      <c r="BZ376" s="164"/>
      <c r="CA376" s="164"/>
      <c r="CB376" s="165"/>
    </row>
    <row r="377" spans="1:80" ht="15.75">
      <c r="A377" s="157"/>
      <c r="B377" s="158"/>
      <c r="C377" s="158"/>
      <c r="D377" s="159"/>
      <c r="E377" s="157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9"/>
      <c r="AS377" s="157"/>
      <c r="AT377" s="158"/>
      <c r="AU377" s="158"/>
      <c r="AV377" s="158"/>
      <c r="AW377" s="158"/>
      <c r="AX377" s="158"/>
      <c r="AY377" s="158"/>
      <c r="AZ377" s="158"/>
      <c r="BA377" s="158"/>
      <c r="BB377" s="159"/>
      <c r="BC377" s="145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7"/>
      <c r="BN377" s="163">
        <f t="shared" si="5"/>
        <v>0</v>
      </c>
      <c r="BO377" s="164"/>
      <c r="BP377" s="164"/>
      <c r="BQ377" s="164"/>
      <c r="BR377" s="164"/>
      <c r="BS377" s="164"/>
      <c r="BT377" s="164"/>
      <c r="BU377" s="164"/>
      <c r="BV377" s="164"/>
      <c r="BW377" s="164"/>
      <c r="BX377" s="164"/>
      <c r="BY377" s="164"/>
      <c r="BZ377" s="164"/>
      <c r="CA377" s="164"/>
      <c r="CB377" s="165"/>
    </row>
    <row r="378" spans="1:80" ht="15.75">
      <c r="A378" s="157"/>
      <c r="B378" s="158"/>
      <c r="C378" s="158"/>
      <c r="D378" s="159"/>
      <c r="E378" s="157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9"/>
      <c r="AS378" s="157"/>
      <c r="AT378" s="158"/>
      <c r="AU378" s="158"/>
      <c r="AV378" s="158"/>
      <c r="AW378" s="158"/>
      <c r="AX378" s="158"/>
      <c r="AY378" s="158"/>
      <c r="AZ378" s="158"/>
      <c r="BA378" s="158"/>
      <c r="BB378" s="159"/>
      <c r="BC378" s="145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7"/>
      <c r="BN378" s="163">
        <f t="shared" si="5"/>
        <v>0</v>
      </c>
      <c r="BO378" s="164"/>
      <c r="BP378" s="164"/>
      <c r="BQ378" s="164"/>
      <c r="BR378" s="164"/>
      <c r="BS378" s="164"/>
      <c r="BT378" s="164"/>
      <c r="BU378" s="164"/>
      <c r="BV378" s="164"/>
      <c r="BW378" s="164"/>
      <c r="BX378" s="164"/>
      <c r="BY378" s="164"/>
      <c r="BZ378" s="164"/>
      <c r="CA378" s="164"/>
      <c r="CB378" s="165"/>
    </row>
    <row r="379" spans="1:80" ht="15.75">
      <c r="A379" s="157"/>
      <c r="B379" s="158"/>
      <c r="C379" s="158"/>
      <c r="D379" s="159"/>
      <c r="E379" s="157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9"/>
      <c r="AS379" s="157"/>
      <c r="AT379" s="158"/>
      <c r="AU379" s="158"/>
      <c r="AV379" s="158"/>
      <c r="AW379" s="158"/>
      <c r="AX379" s="158"/>
      <c r="AY379" s="158"/>
      <c r="AZ379" s="158"/>
      <c r="BA379" s="158"/>
      <c r="BB379" s="159"/>
      <c r="BC379" s="145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7"/>
      <c r="BN379" s="163">
        <f t="shared" si="5"/>
        <v>0</v>
      </c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5"/>
    </row>
    <row r="380" spans="1:80" ht="15.75">
      <c r="A380" s="157"/>
      <c r="B380" s="158"/>
      <c r="C380" s="158"/>
      <c r="D380" s="159"/>
      <c r="E380" s="157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9"/>
      <c r="AS380" s="157"/>
      <c r="AT380" s="158"/>
      <c r="AU380" s="158"/>
      <c r="AV380" s="158"/>
      <c r="AW380" s="158"/>
      <c r="AX380" s="158"/>
      <c r="AY380" s="158"/>
      <c r="AZ380" s="158"/>
      <c r="BA380" s="158"/>
      <c r="BB380" s="159"/>
      <c r="BC380" s="145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7"/>
      <c r="BN380" s="163">
        <f t="shared" si="5"/>
        <v>0</v>
      </c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5"/>
    </row>
    <row r="381" spans="1:80" ht="15.75">
      <c r="A381" s="157"/>
      <c r="B381" s="158"/>
      <c r="C381" s="158"/>
      <c r="D381" s="159"/>
      <c r="E381" s="157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9"/>
      <c r="AS381" s="157"/>
      <c r="AT381" s="158"/>
      <c r="AU381" s="158"/>
      <c r="AV381" s="158"/>
      <c r="AW381" s="158"/>
      <c r="AX381" s="158"/>
      <c r="AY381" s="158"/>
      <c r="AZ381" s="158"/>
      <c r="BA381" s="158"/>
      <c r="BB381" s="159"/>
      <c r="BC381" s="145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7"/>
      <c r="BN381" s="163">
        <f t="shared" si="5"/>
        <v>0</v>
      </c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5"/>
    </row>
    <row r="382" spans="1:80" ht="15.75">
      <c r="A382" s="157"/>
      <c r="B382" s="158"/>
      <c r="C382" s="158"/>
      <c r="D382" s="159"/>
      <c r="E382" s="157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9"/>
      <c r="AS382" s="157"/>
      <c r="AT382" s="158"/>
      <c r="AU382" s="158"/>
      <c r="AV382" s="158"/>
      <c r="AW382" s="158"/>
      <c r="AX382" s="158"/>
      <c r="AY382" s="158"/>
      <c r="AZ382" s="158"/>
      <c r="BA382" s="158"/>
      <c r="BB382" s="159"/>
      <c r="BC382" s="145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7"/>
      <c r="BN382" s="163">
        <f t="shared" si="5"/>
        <v>0</v>
      </c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5"/>
    </row>
    <row r="383" spans="1:80" ht="15.75">
      <c r="A383" s="157"/>
      <c r="B383" s="158"/>
      <c r="C383" s="158"/>
      <c r="D383" s="159"/>
      <c r="E383" s="157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9"/>
      <c r="AS383" s="157"/>
      <c r="AT383" s="158"/>
      <c r="AU383" s="158"/>
      <c r="AV383" s="158"/>
      <c r="AW383" s="158"/>
      <c r="AX383" s="158"/>
      <c r="AY383" s="158"/>
      <c r="AZ383" s="158"/>
      <c r="BA383" s="158"/>
      <c r="BB383" s="159"/>
      <c r="BC383" s="145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7"/>
      <c r="BN383" s="163">
        <f t="shared" si="5"/>
        <v>0</v>
      </c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5"/>
    </row>
    <row r="384" spans="1:80" ht="15.75">
      <c r="A384" s="157"/>
      <c r="B384" s="158"/>
      <c r="C384" s="158"/>
      <c r="D384" s="159"/>
      <c r="E384" s="157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9"/>
      <c r="AS384" s="157"/>
      <c r="AT384" s="158"/>
      <c r="AU384" s="158"/>
      <c r="AV384" s="158"/>
      <c r="AW384" s="158"/>
      <c r="AX384" s="158"/>
      <c r="AY384" s="158"/>
      <c r="AZ384" s="158"/>
      <c r="BA384" s="158"/>
      <c r="BB384" s="159"/>
      <c r="BC384" s="145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7"/>
      <c r="BN384" s="163">
        <f t="shared" si="5"/>
        <v>0</v>
      </c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5"/>
    </row>
    <row r="385" spans="1:80" ht="15.75">
      <c r="A385" s="157"/>
      <c r="B385" s="158"/>
      <c r="C385" s="158"/>
      <c r="D385" s="159"/>
      <c r="E385" s="157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9"/>
      <c r="AS385" s="157"/>
      <c r="AT385" s="158"/>
      <c r="AU385" s="158"/>
      <c r="AV385" s="158"/>
      <c r="AW385" s="158"/>
      <c r="AX385" s="158"/>
      <c r="AY385" s="158"/>
      <c r="AZ385" s="158"/>
      <c r="BA385" s="158"/>
      <c r="BB385" s="159"/>
      <c r="BC385" s="145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7"/>
      <c r="BN385" s="163">
        <f t="shared" si="5"/>
        <v>0</v>
      </c>
      <c r="BO385" s="164"/>
      <c r="BP385" s="164"/>
      <c r="BQ385" s="164"/>
      <c r="BR385" s="164"/>
      <c r="BS385" s="164"/>
      <c r="BT385" s="164"/>
      <c r="BU385" s="164"/>
      <c r="BV385" s="164"/>
      <c r="BW385" s="164"/>
      <c r="BX385" s="164"/>
      <c r="BY385" s="164"/>
      <c r="BZ385" s="164"/>
      <c r="CA385" s="164"/>
      <c r="CB385" s="165"/>
    </row>
    <row r="386" spans="1:80" ht="15.75">
      <c r="A386" s="157"/>
      <c r="B386" s="158"/>
      <c r="C386" s="158"/>
      <c r="D386" s="159"/>
      <c r="E386" s="157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9"/>
      <c r="AS386" s="157"/>
      <c r="AT386" s="158"/>
      <c r="AU386" s="158"/>
      <c r="AV386" s="158"/>
      <c r="AW386" s="158"/>
      <c r="AX386" s="158"/>
      <c r="AY386" s="158"/>
      <c r="AZ386" s="158"/>
      <c r="BA386" s="158"/>
      <c r="BB386" s="159"/>
      <c r="BC386" s="145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7"/>
      <c r="BN386" s="163">
        <f t="shared" si="5"/>
        <v>0</v>
      </c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5"/>
    </row>
    <row r="387" spans="1:80" ht="15.75">
      <c r="A387" s="157"/>
      <c r="B387" s="158"/>
      <c r="C387" s="158"/>
      <c r="D387" s="159"/>
      <c r="E387" s="157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9"/>
      <c r="AS387" s="157"/>
      <c r="AT387" s="158"/>
      <c r="AU387" s="158"/>
      <c r="AV387" s="158"/>
      <c r="AW387" s="158"/>
      <c r="AX387" s="158"/>
      <c r="AY387" s="158"/>
      <c r="AZ387" s="158"/>
      <c r="BA387" s="158"/>
      <c r="BB387" s="159"/>
      <c r="BC387" s="145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7"/>
      <c r="BN387" s="163">
        <f t="shared" si="5"/>
        <v>0</v>
      </c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5"/>
    </row>
    <row r="388" spans="1:80" ht="15.75">
      <c r="A388" s="157"/>
      <c r="B388" s="158"/>
      <c r="C388" s="158"/>
      <c r="D388" s="159"/>
      <c r="E388" s="157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9"/>
      <c r="AS388" s="157"/>
      <c r="AT388" s="158"/>
      <c r="AU388" s="158"/>
      <c r="AV388" s="158"/>
      <c r="AW388" s="158"/>
      <c r="AX388" s="158"/>
      <c r="AY388" s="158"/>
      <c r="AZ388" s="158"/>
      <c r="BA388" s="158"/>
      <c r="BB388" s="159"/>
      <c r="BC388" s="145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7"/>
      <c r="BN388" s="163">
        <f t="shared" si="5"/>
        <v>0</v>
      </c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5"/>
    </row>
    <row r="389" spans="1:80" ht="15.75">
      <c r="A389" s="157"/>
      <c r="B389" s="158"/>
      <c r="C389" s="158"/>
      <c r="D389" s="159"/>
      <c r="E389" s="157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9"/>
      <c r="AS389" s="157"/>
      <c r="AT389" s="158"/>
      <c r="AU389" s="158"/>
      <c r="AV389" s="158"/>
      <c r="AW389" s="158"/>
      <c r="AX389" s="158"/>
      <c r="AY389" s="158"/>
      <c r="AZ389" s="158"/>
      <c r="BA389" s="158"/>
      <c r="BB389" s="159"/>
      <c r="BC389" s="145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7"/>
      <c r="BN389" s="163">
        <f t="shared" si="4"/>
        <v>0</v>
      </c>
      <c r="BO389" s="164"/>
      <c r="BP389" s="164"/>
      <c r="BQ389" s="164"/>
      <c r="BR389" s="164"/>
      <c r="BS389" s="164"/>
      <c r="BT389" s="164"/>
      <c r="BU389" s="164"/>
      <c r="BV389" s="164"/>
      <c r="BW389" s="164"/>
      <c r="BX389" s="164"/>
      <c r="BY389" s="164"/>
      <c r="BZ389" s="164"/>
      <c r="CA389" s="164"/>
      <c r="CB389" s="165"/>
    </row>
    <row r="390" spans="1:80" ht="15.75">
      <c r="A390" s="157"/>
      <c r="B390" s="158"/>
      <c r="C390" s="158"/>
      <c r="D390" s="159"/>
      <c r="E390" s="157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9"/>
      <c r="AS390" s="157"/>
      <c r="AT390" s="158"/>
      <c r="AU390" s="158"/>
      <c r="AV390" s="158"/>
      <c r="AW390" s="158"/>
      <c r="AX390" s="158"/>
      <c r="AY390" s="158"/>
      <c r="AZ390" s="158"/>
      <c r="BA390" s="158"/>
      <c r="BB390" s="159"/>
      <c r="BC390" s="145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7"/>
      <c r="BN390" s="163">
        <f t="shared" si="4"/>
        <v>0</v>
      </c>
      <c r="BO390" s="164"/>
      <c r="BP390" s="164"/>
      <c r="BQ390" s="164"/>
      <c r="BR390" s="164"/>
      <c r="BS390" s="164"/>
      <c r="BT390" s="164"/>
      <c r="BU390" s="164"/>
      <c r="BV390" s="164"/>
      <c r="BW390" s="164"/>
      <c r="BX390" s="164"/>
      <c r="BY390" s="164"/>
      <c r="BZ390" s="164"/>
      <c r="CA390" s="164"/>
      <c r="CB390" s="165"/>
    </row>
    <row r="391" spans="1:80" ht="15.75">
      <c r="A391" s="157"/>
      <c r="B391" s="158"/>
      <c r="C391" s="158"/>
      <c r="D391" s="159"/>
      <c r="E391" s="157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9"/>
      <c r="AS391" s="157"/>
      <c r="AT391" s="158"/>
      <c r="AU391" s="158"/>
      <c r="AV391" s="158"/>
      <c r="AW391" s="158"/>
      <c r="AX391" s="158"/>
      <c r="AY391" s="158"/>
      <c r="AZ391" s="158"/>
      <c r="BA391" s="158"/>
      <c r="BB391" s="159"/>
      <c r="BC391" s="145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7"/>
      <c r="BN391" s="163">
        <f t="shared" si="4"/>
        <v>0</v>
      </c>
      <c r="BO391" s="164"/>
      <c r="BP391" s="164"/>
      <c r="BQ391" s="164"/>
      <c r="BR391" s="164"/>
      <c r="BS391" s="164"/>
      <c r="BT391" s="164"/>
      <c r="BU391" s="164"/>
      <c r="BV391" s="164"/>
      <c r="BW391" s="164"/>
      <c r="BX391" s="164"/>
      <c r="BY391" s="164"/>
      <c r="BZ391" s="164"/>
      <c r="CA391" s="164"/>
      <c r="CB391" s="165"/>
    </row>
    <row r="392" spans="1:80" ht="15.75">
      <c r="A392" s="157"/>
      <c r="B392" s="158"/>
      <c r="C392" s="158"/>
      <c r="D392" s="159"/>
      <c r="E392" s="157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9"/>
      <c r="AS392" s="157"/>
      <c r="AT392" s="158"/>
      <c r="AU392" s="158"/>
      <c r="AV392" s="158"/>
      <c r="AW392" s="158"/>
      <c r="AX392" s="158"/>
      <c r="AY392" s="158"/>
      <c r="AZ392" s="158"/>
      <c r="BA392" s="158"/>
      <c r="BB392" s="159"/>
      <c r="BC392" s="145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7"/>
      <c r="BN392" s="163">
        <f t="shared" si="4"/>
        <v>0</v>
      </c>
      <c r="BO392" s="164"/>
      <c r="BP392" s="164"/>
      <c r="BQ392" s="164"/>
      <c r="BR392" s="164"/>
      <c r="BS392" s="164"/>
      <c r="BT392" s="164"/>
      <c r="BU392" s="164"/>
      <c r="BV392" s="164"/>
      <c r="BW392" s="164"/>
      <c r="BX392" s="164"/>
      <c r="BY392" s="164"/>
      <c r="BZ392" s="164"/>
      <c r="CA392" s="164"/>
      <c r="CB392" s="165"/>
    </row>
    <row r="393" spans="1:80" ht="15.75">
      <c r="A393" s="157"/>
      <c r="B393" s="158"/>
      <c r="C393" s="158"/>
      <c r="D393" s="159"/>
      <c r="E393" s="157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9"/>
      <c r="AS393" s="157"/>
      <c r="AT393" s="158"/>
      <c r="AU393" s="158"/>
      <c r="AV393" s="158"/>
      <c r="AW393" s="158"/>
      <c r="AX393" s="158"/>
      <c r="AY393" s="158"/>
      <c r="AZ393" s="158"/>
      <c r="BA393" s="158"/>
      <c r="BB393" s="159"/>
      <c r="BC393" s="145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7"/>
      <c r="BN393" s="163">
        <f t="shared" si="4"/>
        <v>0</v>
      </c>
      <c r="BO393" s="164"/>
      <c r="BP393" s="164"/>
      <c r="BQ393" s="164"/>
      <c r="BR393" s="164"/>
      <c r="BS393" s="164"/>
      <c r="BT393" s="164"/>
      <c r="BU393" s="164"/>
      <c r="BV393" s="164"/>
      <c r="BW393" s="164"/>
      <c r="BX393" s="164"/>
      <c r="BY393" s="164"/>
      <c r="BZ393" s="164"/>
      <c r="CA393" s="164"/>
      <c r="CB393" s="165"/>
    </row>
    <row r="394" spans="1:80" ht="15.75">
      <c r="A394" s="157"/>
      <c r="B394" s="158"/>
      <c r="C394" s="158"/>
      <c r="D394" s="159"/>
      <c r="E394" s="157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9"/>
      <c r="AS394" s="157"/>
      <c r="AT394" s="158"/>
      <c r="AU394" s="158"/>
      <c r="AV394" s="158"/>
      <c r="AW394" s="158"/>
      <c r="AX394" s="158"/>
      <c r="AY394" s="158"/>
      <c r="AZ394" s="158"/>
      <c r="BA394" s="158"/>
      <c r="BB394" s="159"/>
      <c r="BC394" s="145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7"/>
      <c r="BN394" s="163">
        <f t="shared" si="4"/>
        <v>0</v>
      </c>
      <c r="BO394" s="164"/>
      <c r="BP394" s="164"/>
      <c r="BQ394" s="164"/>
      <c r="BR394" s="164"/>
      <c r="BS394" s="164"/>
      <c r="BT394" s="164"/>
      <c r="BU394" s="164"/>
      <c r="BV394" s="164"/>
      <c r="BW394" s="164"/>
      <c r="BX394" s="164"/>
      <c r="BY394" s="164"/>
      <c r="BZ394" s="164"/>
      <c r="CA394" s="164"/>
      <c r="CB394" s="165"/>
    </row>
    <row r="395" spans="1:80" ht="15.75">
      <c r="A395" s="157"/>
      <c r="B395" s="158"/>
      <c r="C395" s="158"/>
      <c r="D395" s="159"/>
      <c r="E395" s="157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9"/>
      <c r="AS395" s="157"/>
      <c r="AT395" s="158"/>
      <c r="AU395" s="158"/>
      <c r="AV395" s="158"/>
      <c r="AW395" s="158"/>
      <c r="AX395" s="158"/>
      <c r="AY395" s="158"/>
      <c r="AZ395" s="158"/>
      <c r="BA395" s="158"/>
      <c r="BB395" s="159"/>
      <c r="BC395" s="145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7"/>
      <c r="BN395" s="163">
        <f t="shared" si="4"/>
        <v>0</v>
      </c>
      <c r="BO395" s="164"/>
      <c r="BP395" s="164"/>
      <c r="BQ395" s="164"/>
      <c r="BR395" s="164"/>
      <c r="BS395" s="164"/>
      <c r="BT395" s="164"/>
      <c r="BU395" s="164"/>
      <c r="BV395" s="164"/>
      <c r="BW395" s="164"/>
      <c r="BX395" s="164"/>
      <c r="BY395" s="164"/>
      <c r="BZ395" s="164"/>
      <c r="CA395" s="164"/>
      <c r="CB395" s="165"/>
    </row>
    <row r="396" spans="1:80" ht="15.75">
      <c r="A396" s="157"/>
      <c r="B396" s="158"/>
      <c r="C396" s="158"/>
      <c r="D396" s="159"/>
      <c r="E396" s="157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9"/>
      <c r="AS396" s="157"/>
      <c r="AT396" s="158"/>
      <c r="AU396" s="158"/>
      <c r="AV396" s="158"/>
      <c r="AW396" s="158"/>
      <c r="AX396" s="158"/>
      <c r="AY396" s="158"/>
      <c r="AZ396" s="158"/>
      <c r="BA396" s="158"/>
      <c r="BB396" s="159"/>
      <c r="BC396" s="145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7"/>
      <c r="BN396" s="163">
        <f t="shared" si="4"/>
        <v>0</v>
      </c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5"/>
    </row>
    <row r="397" spans="1:80" ht="15.75">
      <c r="A397" s="157"/>
      <c r="B397" s="158"/>
      <c r="C397" s="158"/>
      <c r="D397" s="159"/>
      <c r="E397" s="157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9"/>
      <c r="AS397" s="157"/>
      <c r="AT397" s="158"/>
      <c r="AU397" s="158"/>
      <c r="AV397" s="158"/>
      <c r="AW397" s="158"/>
      <c r="AX397" s="158"/>
      <c r="AY397" s="158"/>
      <c r="AZ397" s="158"/>
      <c r="BA397" s="158"/>
      <c r="BB397" s="159"/>
      <c r="BC397" s="145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7"/>
      <c r="BN397" s="163">
        <f t="shared" si="4"/>
        <v>0</v>
      </c>
      <c r="BO397" s="164"/>
      <c r="BP397" s="164"/>
      <c r="BQ397" s="164"/>
      <c r="BR397" s="164"/>
      <c r="BS397" s="164"/>
      <c r="BT397" s="164"/>
      <c r="BU397" s="164"/>
      <c r="BV397" s="164"/>
      <c r="BW397" s="164"/>
      <c r="BX397" s="164"/>
      <c r="BY397" s="164"/>
      <c r="BZ397" s="164"/>
      <c r="CA397" s="164"/>
      <c r="CB397" s="165"/>
    </row>
    <row r="398" spans="1:80" ht="15.75">
      <c r="A398" s="157"/>
      <c r="B398" s="158"/>
      <c r="C398" s="158"/>
      <c r="D398" s="159"/>
      <c r="E398" s="157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9"/>
      <c r="AS398" s="157"/>
      <c r="AT398" s="158"/>
      <c r="AU398" s="158"/>
      <c r="AV398" s="158"/>
      <c r="AW398" s="158"/>
      <c r="AX398" s="158"/>
      <c r="AY398" s="158"/>
      <c r="AZ398" s="158"/>
      <c r="BA398" s="158"/>
      <c r="BB398" s="159"/>
      <c r="BC398" s="145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7"/>
      <c r="BN398" s="163">
        <f t="shared" si="4"/>
        <v>0</v>
      </c>
      <c r="BO398" s="164"/>
      <c r="BP398" s="164"/>
      <c r="BQ398" s="164"/>
      <c r="BR398" s="164"/>
      <c r="BS398" s="164"/>
      <c r="BT398" s="164"/>
      <c r="BU398" s="164"/>
      <c r="BV398" s="164"/>
      <c r="BW398" s="164"/>
      <c r="BX398" s="164"/>
      <c r="BY398" s="164"/>
      <c r="BZ398" s="164"/>
      <c r="CA398" s="164"/>
      <c r="CB398" s="165"/>
    </row>
    <row r="399" spans="1:80" ht="15.75">
      <c r="A399" s="157"/>
      <c r="B399" s="158"/>
      <c r="C399" s="158"/>
      <c r="D399" s="159"/>
      <c r="E399" s="157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9"/>
      <c r="AS399" s="157"/>
      <c r="AT399" s="158"/>
      <c r="AU399" s="158"/>
      <c r="AV399" s="158"/>
      <c r="AW399" s="158"/>
      <c r="AX399" s="158"/>
      <c r="AY399" s="158"/>
      <c r="AZ399" s="158"/>
      <c r="BA399" s="158"/>
      <c r="BB399" s="159"/>
      <c r="BC399" s="145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7"/>
      <c r="BN399" s="163">
        <f t="shared" si="4"/>
        <v>0</v>
      </c>
      <c r="BO399" s="164"/>
      <c r="BP399" s="164"/>
      <c r="BQ399" s="164"/>
      <c r="BR399" s="164"/>
      <c r="BS399" s="164"/>
      <c r="BT399" s="164"/>
      <c r="BU399" s="164"/>
      <c r="BV399" s="164"/>
      <c r="BW399" s="164"/>
      <c r="BX399" s="164"/>
      <c r="BY399" s="164"/>
      <c r="BZ399" s="164"/>
      <c r="CA399" s="164"/>
      <c r="CB399" s="165"/>
    </row>
    <row r="400" spans="1:80" ht="15.75">
      <c r="A400" s="157"/>
      <c r="B400" s="158"/>
      <c r="C400" s="158"/>
      <c r="D400" s="159"/>
      <c r="E400" s="157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9"/>
      <c r="AS400" s="157"/>
      <c r="AT400" s="158"/>
      <c r="AU400" s="158"/>
      <c r="AV400" s="158"/>
      <c r="AW400" s="158"/>
      <c r="AX400" s="158"/>
      <c r="AY400" s="158"/>
      <c r="AZ400" s="158"/>
      <c r="BA400" s="158"/>
      <c r="BB400" s="159"/>
      <c r="BC400" s="145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7"/>
      <c r="BN400" s="163">
        <f t="shared" si="4"/>
        <v>0</v>
      </c>
      <c r="BO400" s="164"/>
      <c r="BP400" s="164"/>
      <c r="BQ400" s="164"/>
      <c r="BR400" s="164"/>
      <c r="BS400" s="164"/>
      <c r="BT400" s="164"/>
      <c r="BU400" s="164"/>
      <c r="BV400" s="164"/>
      <c r="BW400" s="164"/>
      <c r="BX400" s="164"/>
      <c r="BY400" s="164"/>
      <c r="BZ400" s="164"/>
      <c r="CA400" s="164"/>
      <c r="CB400" s="165"/>
    </row>
    <row r="401" spans="1:80" ht="15.75">
      <c r="A401" s="157"/>
      <c r="B401" s="158"/>
      <c r="C401" s="158"/>
      <c r="D401" s="159"/>
      <c r="E401" s="157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9"/>
      <c r="AS401" s="157"/>
      <c r="AT401" s="158"/>
      <c r="AU401" s="158"/>
      <c r="AV401" s="158"/>
      <c r="AW401" s="158"/>
      <c r="AX401" s="158"/>
      <c r="AY401" s="158"/>
      <c r="AZ401" s="158"/>
      <c r="BA401" s="158"/>
      <c r="BB401" s="159"/>
      <c r="BC401" s="145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7"/>
      <c r="BN401" s="163">
        <f t="shared" si="4"/>
        <v>0</v>
      </c>
      <c r="BO401" s="164"/>
      <c r="BP401" s="164"/>
      <c r="BQ401" s="164"/>
      <c r="BR401" s="164"/>
      <c r="BS401" s="164"/>
      <c r="BT401" s="164"/>
      <c r="BU401" s="164"/>
      <c r="BV401" s="164"/>
      <c r="BW401" s="164"/>
      <c r="BX401" s="164"/>
      <c r="BY401" s="164"/>
      <c r="BZ401" s="164"/>
      <c r="CA401" s="164"/>
      <c r="CB401" s="165"/>
    </row>
    <row r="402" spans="1:80" ht="15.75">
      <c r="A402" s="157"/>
      <c r="B402" s="158"/>
      <c r="C402" s="158"/>
      <c r="D402" s="159"/>
      <c r="E402" s="157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9"/>
      <c r="AS402" s="157"/>
      <c r="AT402" s="158"/>
      <c r="AU402" s="158"/>
      <c r="AV402" s="158"/>
      <c r="AW402" s="158"/>
      <c r="AX402" s="158"/>
      <c r="AY402" s="158"/>
      <c r="AZ402" s="158"/>
      <c r="BA402" s="158"/>
      <c r="BB402" s="159"/>
      <c r="BC402" s="145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7"/>
      <c r="BN402" s="163">
        <f t="shared" si="4"/>
        <v>0</v>
      </c>
      <c r="BO402" s="164"/>
      <c r="BP402" s="164"/>
      <c r="BQ402" s="164"/>
      <c r="BR402" s="164"/>
      <c r="BS402" s="164"/>
      <c r="BT402" s="164"/>
      <c r="BU402" s="164"/>
      <c r="BV402" s="164"/>
      <c r="BW402" s="164"/>
      <c r="BX402" s="164"/>
      <c r="BY402" s="164"/>
      <c r="BZ402" s="164"/>
      <c r="CA402" s="164"/>
      <c r="CB402" s="165"/>
    </row>
    <row r="403" spans="1:80" ht="15.75">
      <c r="A403" s="157"/>
      <c r="B403" s="158"/>
      <c r="C403" s="158"/>
      <c r="D403" s="159"/>
      <c r="E403" s="157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9"/>
      <c r="AS403" s="157"/>
      <c r="AT403" s="158"/>
      <c r="AU403" s="158"/>
      <c r="AV403" s="158"/>
      <c r="AW403" s="158"/>
      <c r="AX403" s="158"/>
      <c r="AY403" s="158"/>
      <c r="AZ403" s="158"/>
      <c r="BA403" s="158"/>
      <c r="BB403" s="159"/>
      <c r="BC403" s="145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7"/>
      <c r="BN403" s="163">
        <f t="shared" si="4"/>
        <v>0</v>
      </c>
      <c r="BO403" s="164"/>
      <c r="BP403" s="164"/>
      <c r="BQ403" s="164"/>
      <c r="BR403" s="164"/>
      <c r="BS403" s="164"/>
      <c r="BT403" s="164"/>
      <c r="BU403" s="164"/>
      <c r="BV403" s="164"/>
      <c r="BW403" s="164"/>
      <c r="BX403" s="164"/>
      <c r="BY403" s="164"/>
      <c r="BZ403" s="164"/>
      <c r="CA403" s="164"/>
      <c r="CB403" s="165"/>
    </row>
    <row r="404" spans="1:80" ht="15.75">
      <c r="A404" s="157"/>
      <c r="B404" s="158"/>
      <c r="C404" s="158"/>
      <c r="D404" s="159"/>
      <c r="E404" s="157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9"/>
      <c r="AS404" s="157"/>
      <c r="AT404" s="158"/>
      <c r="AU404" s="158"/>
      <c r="AV404" s="158"/>
      <c r="AW404" s="158"/>
      <c r="AX404" s="158"/>
      <c r="AY404" s="158"/>
      <c r="AZ404" s="158"/>
      <c r="BA404" s="158"/>
      <c r="BB404" s="159"/>
      <c r="BC404" s="145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7"/>
      <c r="BN404" s="163">
        <f t="shared" si="4"/>
        <v>0</v>
      </c>
      <c r="BO404" s="164"/>
      <c r="BP404" s="164"/>
      <c r="BQ404" s="164"/>
      <c r="BR404" s="164"/>
      <c r="BS404" s="164"/>
      <c r="BT404" s="164"/>
      <c r="BU404" s="164"/>
      <c r="BV404" s="164"/>
      <c r="BW404" s="164"/>
      <c r="BX404" s="164"/>
      <c r="BY404" s="164"/>
      <c r="BZ404" s="164"/>
      <c r="CA404" s="164"/>
      <c r="CB404" s="165"/>
    </row>
    <row r="405" spans="1:80" ht="15.75">
      <c r="A405" s="157"/>
      <c r="B405" s="158"/>
      <c r="C405" s="158"/>
      <c r="D405" s="159"/>
      <c r="E405" s="157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9"/>
      <c r="AS405" s="157"/>
      <c r="AT405" s="158"/>
      <c r="AU405" s="158"/>
      <c r="AV405" s="158"/>
      <c r="AW405" s="158"/>
      <c r="AX405" s="158"/>
      <c r="AY405" s="158"/>
      <c r="AZ405" s="158"/>
      <c r="BA405" s="158"/>
      <c r="BB405" s="159"/>
      <c r="BC405" s="145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7"/>
      <c r="BN405" s="163">
        <f t="shared" si="4"/>
        <v>0</v>
      </c>
      <c r="BO405" s="164"/>
      <c r="BP405" s="164"/>
      <c r="BQ405" s="164"/>
      <c r="BR405" s="164"/>
      <c r="BS405" s="164"/>
      <c r="BT405" s="164"/>
      <c r="BU405" s="164"/>
      <c r="BV405" s="164"/>
      <c r="BW405" s="164"/>
      <c r="BX405" s="164"/>
      <c r="BY405" s="164"/>
      <c r="BZ405" s="164"/>
      <c r="CA405" s="164"/>
      <c r="CB405" s="165"/>
    </row>
    <row r="406" spans="1:80" ht="15.75">
      <c r="A406" s="157"/>
      <c r="B406" s="158"/>
      <c r="C406" s="158"/>
      <c r="D406" s="159"/>
      <c r="E406" s="157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9"/>
      <c r="AS406" s="157"/>
      <c r="AT406" s="158"/>
      <c r="AU406" s="158"/>
      <c r="AV406" s="158"/>
      <c r="AW406" s="158"/>
      <c r="AX406" s="158"/>
      <c r="AY406" s="158"/>
      <c r="AZ406" s="158"/>
      <c r="BA406" s="158"/>
      <c r="BB406" s="159"/>
      <c r="BC406" s="145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7"/>
      <c r="BN406" s="163">
        <f>AS406*BC406</f>
        <v>0</v>
      </c>
      <c r="BO406" s="164"/>
      <c r="BP406" s="164"/>
      <c r="BQ406" s="164"/>
      <c r="BR406" s="164"/>
      <c r="BS406" s="164"/>
      <c r="BT406" s="164"/>
      <c r="BU406" s="164"/>
      <c r="BV406" s="164"/>
      <c r="BW406" s="164"/>
      <c r="BX406" s="164"/>
      <c r="BY406" s="164"/>
      <c r="BZ406" s="164"/>
      <c r="CA406" s="164"/>
      <c r="CB406" s="165"/>
    </row>
    <row r="407" spans="1:80" ht="15.75">
      <c r="A407" s="157"/>
      <c r="B407" s="158"/>
      <c r="C407" s="158"/>
      <c r="D407" s="159"/>
      <c r="E407" s="157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9"/>
      <c r="AS407" s="157"/>
      <c r="AT407" s="158"/>
      <c r="AU407" s="158"/>
      <c r="AV407" s="158"/>
      <c r="AW407" s="158"/>
      <c r="AX407" s="158"/>
      <c r="AY407" s="158"/>
      <c r="AZ407" s="158"/>
      <c r="BA407" s="158"/>
      <c r="BB407" s="159"/>
      <c r="BC407" s="145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7"/>
      <c r="BN407" s="163">
        <f>AS407*BC407</f>
        <v>0</v>
      </c>
      <c r="BO407" s="164"/>
      <c r="BP407" s="164"/>
      <c r="BQ407" s="164"/>
      <c r="BR407" s="164"/>
      <c r="BS407" s="164"/>
      <c r="BT407" s="164"/>
      <c r="BU407" s="164"/>
      <c r="BV407" s="164"/>
      <c r="BW407" s="164"/>
      <c r="BX407" s="164"/>
      <c r="BY407" s="164"/>
      <c r="BZ407" s="164"/>
      <c r="CA407" s="164"/>
      <c r="CB407" s="165"/>
    </row>
    <row r="408" spans="1:80" ht="15.75">
      <c r="A408" s="137"/>
      <c r="B408" s="135"/>
      <c r="C408" s="135"/>
      <c r="D408" s="138"/>
      <c r="E408" s="170" t="s">
        <v>31</v>
      </c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2"/>
      <c r="AS408" s="137">
        <f>SUM(AS406:BB407)</f>
        <v>0</v>
      </c>
      <c r="AT408" s="135"/>
      <c r="AU408" s="135"/>
      <c r="AV408" s="135"/>
      <c r="AW408" s="135"/>
      <c r="AX408" s="135"/>
      <c r="AY408" s="135"/>
      <c r="AZ408" s="135"/>
      <c r="BA408" s="135"/>
      <c r="BB408" s="138"/>
      <c r="BC408" s="251">
        <f>SUM(BC406:BL407)</f>
        <v>0</v>
      </c>
      <c r="BD408" s="252"/>
      <c r="BE408" s="252"/>
      <c r="BF408" s="252"/>
      <c r="BG408" s="252"/>
      <c r="BH408" s="252"/>
      <c r="BI408" s="252"/>
      <c r="BJ408" s="252"/>
      <c r="BK408" s="252"/>
      <c r="BL408" s="252"/>
      <c r="BM408" s="253"/>
      <c r="BN408" s="139">
        <f>SUM(BN406:CB407)</f>
        <v>0</v>
      </c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0"/>
      <c r="CA408" s="140"/>
      <c r="CB408" s="141"/>
    </row>
  </sheetData>
  <sheetProtection/>
  <mergeCells count="1541">
    <mergeCell ref="A354:AK354"/>
    <mergeCell ref="AL354:AT354"/>
    <mergeCell ref="A355:AK355"/>
    <mergeCell ref="A356:AK356"/>
    <mergeCell ref="S336:CB336"/>
    <mergeCell ref="AH338:CB338"/>
    <mergeCell ref="AL340:AT340"/>
    <mergeCell ref="A340:AK340"/>
    <mergeCell ref="A341:AK341"/>
    <mergeCell ref="A342:AK342"/>
    <mergeCell ref="A335:CB335"/>
    <mergeCell ref="A346:CB346"/>
    <mergeCell ref="A352:AK352"/>
    <mergeCell ref="AL352:AT352"/>
    <mergeCell ref="AU352:BB352"/>
    <mergeCell ref="A165:D165"/>
    <mergeCell ref="E165:BC165"/>
    <mergeCell ref="BD165:BM165"/>
    <mergeCell ref="BN165:CB165"/>
    <mergeCell ref="A168:D168"/>
    <mergeCell ref="E168:BC168"/>
    <mergeCell ref="BD168:BM168"/>
    <mergeCell ref="BN168:CB168"/>
    <mergeCell ref="A166:D166"/>
    <mergeCell ref="E166:BC166"/>
    <mergeCell ref="BD166:BM166"/>
    <mergeCell ref="BN166:CB166"/>
    <mergeCell ref="A167:D167"/>
    <mergeCell ref="E167:BC167"/>
    <mergeCell ref="A163:D163"/>
    <mergeCell ref="E163:BC163"/>
    <mergeCell ref="BD163:BM163"/>
    <mergeCell ref="BN163:CB163"/>
    <mergeCell ref="BD167:BM167"/>
    <mergeCell ref="BN167:CB167"/>
    <mergeCell ref="BD164:BM164"/>
    <mergeCell ref="BN164:CB164"/>
    <mergeCell ref="S69:CB69"/>
    <mergeCell ref="AH70:CB70"/>
    <mergeCell ref="S90:CB90"/>
    <mergeCell ref="AH91:CB91"/>
    <mergeCell ref="A157:CB157"/>
    <mergeCell ref="S159:CB159"/>
    <mergeCell ref="A114:D114"/>
    <mergeCell ref="E114:AM114"/>
    <mergeCell ref="AN114:BC114"/>
    <mergeCell ref="BD114:BM114"/>
    <mergeCell ref="BN114:CB114"/>
    <mergeCell ref="S105:CB105"/>
    <mergeCell ref="AH106:CB106"/>
    <mergeCell ref="A112:D112"/>
    <mergeCell ref="E112:AM112"/>
    <mergeCell ref="AN112:BC112"/>
    <mergeCell ref="BN113:CB113"/>
    <mergeCell ref="A110:D110"/>
    <mergeCell ref="E110:AM110"/>
    <mergeCell ref="AN110:BC110"/>
    <mergeCell ref="BD110:BM110"/>
    <mergeCell ref="BN110:CB110"/>
    <mergeCell ref="BD108:BM108"/>
    <mergeCell ref="BN108:CB108"/>
    <mergeCell ref="E109:AM109"/>
    <mergeCell ref="AN109:BC109"/>
    <mergeCell ref="BD109:BM109"/>
    <mergeCell ref="BD112:BM112"/>
    <mergeCell ref="BN112:CB112"/>
    <mergeCell ref="BN407:CB407"/>
    <mergeCell ref="AN111:BC111"/>
    <mergeCell ref="A406:D406"/>
    <mergeCell ref="E406:AR406"/>
    <mergeCell ref="AS406:BB406"/>
    <mergeCell ref="A111:D111"/>
    <mergeCell ref="E111:AM111"/>
    <mergeCell ref="BN111:CB111"/>
    <mergeCell ref="A113:D113"/>
    <mergeCell ref="E113:AM113"/>
    <mergeCell ref="A408:D408"/>
    <mergeCell ref="E408:AR408"/>
    <mergeCell ref="AS408:BB408"/>
    <mergeCell ref="BC408:BM408"/>
    <mergeCell ref="BC370:BM370"/>
    <mergeCell ref="BC406:BM406"/>
    <mergeCell ref="S361:CB361"/>
    <mergeCell ref="AH363:CB363"/>
    <mergeCell ref="BN408:CB408"/>
    <mergeCell ref="BN109:CB109"/>
    <mergeCell ref="A407:D407"/>
    <mergeCell ref="E407:AR407"/>
    <mergeCell ref="AS407:BB407"/>
    <mergeCell ref="BC407:BM407"/>
    <mergeCell ref="BN406:CB406"/>
    <mergeCell ref="A370:D370"/>
    <mergeCell ref="E370:AR370"/>
    <mergeCell ref="AS370:BB370"/>
    <mergeCell ref="E367:AR367"/>
    <mergeCell ref="BC367:BM367"/>
    <mergeCell ref="BN367:CB367"/>
    <mergeCell ref="A368:D368"/>
    <mergeCell ref="E368:AR368"/>
    <mergeCell ref="AS368:BB368"/>
    <mergeCell ref="BC368:BM368"/>
    <mergeCell ref="BN368:CB368"/>
    <mergeCell ref="A365:D365"/>
    <mergeCell ref="E365:AR365"/>
    <mergeCell ref="AS365:BB367"/>
    <mergeCell ref="BC365:BM365"/>
    <mergeCell ref="BN365:CB365"/>
    <mergeCell ref="A366:D366"/>
    <mergeCell ref="E366:AR366"/>
    <mergeCell ref="BC366:BM366"/>
    <mergeCell ref="BN366:CB366"/>
    <mergeCell ref="A367:D367"/>
    <mergeCell ref="AS256:BB256"/>
    <mergeCell ref="BC256:BM256"/>
    <mergeCell ref="BN256:CB256"/>
    <mergeCell ref="A258:CB258"/>
    <mergeCell ref="A359:CB359"/>
    <mergeCell ref="A360:CB360"/>
    <mergeCell ref="A259:CB259"/>
    <mergeCell ref="A264:D264"/>
    <mergeCell ref="E264:AR264"/>
    <mergeCell ref="BC264:BM264"/>
    <mergeCell ref="A254:D254"/>
    <mergeCell ref="E254:AR254"/>
    <mergeCell ref="AS254:BB254"/>
    <mergeCell ref="BC254:BM254"/>
    <mergeCell ref="BN254:CB254"/>
    <mergeCell ref="BN255:CB255"/>
    <mergeCell ref="A255:D255"/>
    <mergeCell ref="E255:AR255"/>
    <mergeCell ref="AS255:BB255"/>
    <mergeCell ref="BC255:BM255"/>
    <mergeCell ref="BN215:CB215"/>
    <mergeCell ref="A215:D215"/>
    <mergeCell ref="E215:AR215"/>
    <mergeCell ref="AS215:BB215"/>
    <mergeCell ref="BC215:BM215"/>
    <mergeCell ref="A256:D256"/>
    <mergeCell ref="E256:AR256"/>
    <mergeCell ref="A217:D217"/>
    <mergeCell ref="E217:AR217"/>
    <mergeCell ref="AS217:BB217"/>
    <mergeCell ref="A213:D213"/>
    <mergeCell ref="E213:AR213"/>
    <mergeCell ref="AS213:BB213"/>
    <mergeCell ref="BC213:BM213"/>
    <mergeCell ref="BN213:CB213"/>
    <mergeCell ref="BN214:CB214"/>
    <mergeCell ref="A214:D214"/>
    <mergeCell ref="E214:AR214"/>
    <mergeCell ref="AS214:BB214"/>
    <mergeCell ref="BC214:BM214"/>
    <mergeCell ref="A103:CB103"/>
    <mergeCell ref="A108:D108"/>
    <mergeCell ref="A206:CB206"/>
    <mergeCell ref="A109:D109"/>
    <mergeCell ref="E212:AR212"/>
    <mergeCell ref="AS212:BB212"/>
    <mergeCell ref="BC212:BM212"/>
    <mergeCell ref="BN212:CB212"/>
    <mergeCell ref="E108:AM108"/>
    <mergeCell ref="AN108:BC108"/>
    <mergeCell ref="A18:CB18"/>
    <mergeCell ref="S5:CB5"/>
    <mergeCell ref="AH6:CB6"/>
    <mergeCell ref="S25:CB25"/>
    <mergeCell ref="S208:CB208"/>
    <mergeCell ref="AH210:CB210"/>
    <mergeCell ref="S48:CB48"/>
    <mergeCell ref="AH49:CB49"/>
    <mergeCell ref="S118:CB118"/>
    <mergeCell ref="AH119:CB119"/>
    <mergeCell ref="A126:D126"/>
    <mergeCell ref="E126:BC126"/>
    <mergeCell ref="BD126:BM126"/>
    <mergeCell ref="BN126:CB126"/>
    <mergeCell ref="A1:CB1"/>
    <mergeCell ref="A8:D8"/>
    <mergeCell ref="E8:AM8"/>
    <mergeCell ref="AN8:BC8"/>
    <mergeCell ref="BD54:BM54"/>
    <mergeCell ref="BN54:CB54"/>
    <mergeCell ref="A65:D65"/>
    <mergeCell ref="A147:D147"/>
    <mergeCell ref="S172:CB172"/>
    <mergeCell ref="AH174:CB174"/>
    <mergeCell ref="BN147:CB147"/>
    <mergeCell ref="E147:BC147"/>
    <mergeCell ref="BD124:BM124"/>
    <mergeCell ref="E124:BC124"/>
    <mergeCell ref="A124:D124"/>
    <mergeCell ref="BN124:CB124"/>
    <mergeCell ref="BC202:BM202"/>
    <mergeCell ref="BN202:CB202"/>
    <mergeCell ref="A203:D203"/>
    <mergeCell ref="E53:AM53"/>
    <mergeCell ref="AN53:BC53"/>
    <mergeCell ref="BD53:BM53"/>
    <mergeCell ref="BN53:CB53"/>
    <mergeCell ref="A54:D54"/>
    <mergeCell ref="A177:D177"/>
    <mergeCell ref="E177:AR177"/>
    <mergeCell ref="AN11:BC11"/>
    <mergeCell ref="BD11:BM11"/>
    <mergeCell ref="BN11:CB11"/>
    <mergeCell ref="BD8:BM8"/>
    <mergeCell ref="BN8:CB8"/>
    <mergeCell ref="A9:D9"/>
    <mergeCell ref="E9:AM9"/>
    <mergeCell ref="AN9:BC9"/>
    <mergeCell ref="BD9:BM9"/>
    <mergeCell ref="BN9:CB9"/>
    <mergeCell ref="AN15:BC15"/>
    <mergeCell ref="BD15:BM15"/>
    <mergeCell ref="BN15:CB15"/>
    <mergeCell ref="A10:D10"/>
    <mergeCell ref="E10:AM10"/>
    <mergeCell ref="AN10:BC10"/>
    <mergeCell ref="BD10:BM10"/>
    <mergeCell ref="BN10:CB10"/>
    <mergeCell ref="A11:D11"/>
    <mergeCell ref="E11:AM11"/>
    <mergeCell ref="BN16:CB16"/>
    <mergeCell ref="AH26:CB26"/>
    <mergeCell ref="BN29:CB29"/>
    <mergeCell ref="A14:D14"/>
    <mergeCell ref="E14:AM14"/>
    <mergeCell ref="AN14:BC14"/>
    <mergeCell ref="BD14:BM14"/>
    <mergeCell ref="BN14:CB14"/>
    <mergeCell ref="A15:D15"/>
    <mergeCell ref="E15:AM15"/>
    <mergeCell ref="BD16:BM16"/>
    <mergeCell ref="A29:D29"/>
    <mergeCell ref="E29:AM29"/>
    <mergeCell ref="AN29:BC29"/>
    <mergeCell ref="BD29:BM29"/>
    <mergeCell ref="A148:D148"/>
    <mergeCell ref="BD147:BM147"/>
    <mergeCell ref="BD111:BM111"/>
    <mergeCell ref="AN113:BC113"/>
    <mergeCell ref="BD113:BM113"/>
    <mergeCell ref="BN51:CB51"/>
    <mergeCell ref="A52:D52"/>
    <mergeCell ref="E52:AM52"/>
    <mergeCell ref="AN52:BC52"/>
    <mergeCell ref="BD52:BM52"/>
    <mergeCell ref="BN52:CB52"/>
    <mergeCell ref="A204:D204"/>
    <mergeCell ref="E204:AR204"/>
    <mergeCell ref="AS204:BB204"/>
    <mergeCell ref="BC204:BM204"/>
    <mergeCell ref="BN204:CB204"/>
    <mergeCell ref="BC203:BM203"/>
    <mergeCell ref="E203:AR203"/>
    <mergeCell ref="AS203:BB203"/>
    <mergeCell ref="BN178:CB178"/>
    <mergeCell ref="A202:D202"/>
    <mergeCell ref="BN203:CB203"/>
    <mergeCell ref="AS177:BB177"/>
    <mergeCell ref="BC177:BM177"/>
    <mergeCell ref="BN176:CB176"/>
    <mergeCell ref="BC176:BM176"/>
    <mergeCell ref="AS179:BB179"/>
    <mergeCell ref="E202:AR202"/>
    <mergeCell ref="AS202:BB202"/>
    <mergeCell ref="BN264:CB264"/>
    <mergeCell ref="AS264:BB266"/>
    <mergeCell ref="S260:CB260"/>
    <mergeCell ref="AH262:CB262"/>
    <mergeCell ref="A265:D265"/>
    <mergeCell ref="E265:AR265"/>
    <mergeCell ref="BC265:BM265"/>
    <mergeCell ref="BN265:CB265"/>
    <mergeCell ref="A266:D266"/>
    <mergeCell ref="E266:AR266"/>
    <mergeCell ref="BC266:BM266"/>
    <mergeCell ref="BN266:CB266"/>
    <mergeCell ref="A267:D267"/>
    <mergeCell ref="E267:AR267"/>
    <mergeCell ref="AS267:BB267"/>
    <mergeCell ref="BC267:BM267"/>
    <mergeCell ref="BN267:CB267"/>
    <mergeCell ref="A330:D330"/>
    <mergeCell ref="E330:AR330"/>
    <mergeCell ref="AS330:BB330"/>
    <mergeCell ref="BC330:BM330"/>
    <mergeCell ref="BN330:CB330"/>
    <mergeCell ref="A331:D331"/>
    <mergeCell ref="E331:AR331"/>
    <mergeCell ref="AS331:BB331"/>
    <mergeCell ref="BC331:BM331"/>
    <mergeCell ref="BN331:CB331"/>
    <mergeCell ref="A332:D332"/>
    <mergeCell ref="E332:AR332"/>
    <mergeCell ref="AS332:BB332"/>
    <mergeCell ref="BC332:BM332"/>
    <mergeCell ref="BN332:CB332"/>
    <mergeCell ref="A3:CB3"/>
    <mergeCell ref="A23:CB23"/>
    <mergeCell ref="A28:D28"/>
    <mergeCell ref="E28:AM28"/>
    <mergeCell ref="AN28:BC28"/>
    <mergeCell ref="BD28:BM28"/>
    <mergeCell ref="BN28:CB28"/>
    <mergeCell ref="A16:D16"/>
    <mergeCell ref="E16:AM16"/>
    <mergeCell ref="AN16:BC16"/>
    <mergeCell ref="A30:D30"/>
    <mergeCell ref="E30:AM30"/>
    <mergeCell ref="AN30:BC30"/>
    <mergeCell ref="BD30:BM30"/>
    <mergeCell ref="BN30:CB30"/>
    <mergeCell ref="AN31:BC31"/>
    <mergeCell ref="BD31:BM31"/>
    <mergeCell ref="BN31:CB31"/>
    <mergeCell ref="A42:D42"/>
    <mergeCell ref="E42:AM42"/>
    <mergeCell ref="AN42:BC42"/>
    <mergeCell ref="BD42:BM42"/>
    <mergeCell ref="BN42:CB42"/>
    <mergeCell ref="A33:D33"/>
    <mergeCell ref="E33:AM33"/>
    <mergeCell ref="BN43:CB43"/>
    <mergeCell ref="A44:D44"/>
    <mergeCell ref="E44:AM44"/>
    <mergeCell ref="AN44:BC44"/>
    <mergeCell ref="BD44:BM44"/>
    <mergeCell ref="BN44:CB44"/>
    <mergeCell ref="A43:D43"/>
    <mergeCell ref="E43:AM43"/>
    <mergeCell ref="AN43:BC43"/>
    <mergeCell ref="A53:D53"/>
    <mergeCell ref="E148:BC148"/>
    <mergeCell ref="BD43:BM43"/>
    <mergeCell ref="E54:AM54"/>
    <mergeCell ref="AN54:BC54"/>
    <mergeCell ref="A63:D63"/>
    <mergeCell ref="E63:AM63"/>
    <mergeCell ref="A74:D74"/>
    <mergeCell ref="E74:AM74"/>
    <mergeCell ref="AN74:BC74"/>
    <mergeCell ref="AS178:BB178"/>
    <mergeCell ref="BC178:BM178"/>
    <mergeCell ref="BC179:BM179"/>
    <mergeCell ref="E179:AR179"/>
    <mergeCell ref="A179:D179"/>
    <mergeCell ref="E178:AR178"/>
    <mergeCell ref="A178:D178"/>
    <mergeCell ref="BN177:CB177"/>
    <mergeCell ref="A170:CB170"/>
    <mergeCell ref="BN149:CB149"/>
    <mergeCell ref="BD149:BM149"/>
    <mergeCell ref="A149:D149"/>
    <mergeCell ref="A171:CB171"/>
    <mergeCell ref="E176:AR176"/>
    <mergeCell ref="AS176:BB176"/>
    <mergeCell ref="A164:D164"/>
    <mergeCell ref="E164:BC164"/>
    <mergeCell ref="BN148:CB148"/>
    <mergeCell ref="BD148:BM148"/>
    <mergeCell ref="A155:CB155"/>
    <mergeCell ref="AH160:CB160"/>
    <mergeCell ref="A162:D162"/>
    <mergeCell ref="E162:BC162"/>
    <mergeCell ref="BD162:BM162"/>
    <mergeCell ref="BN162:CB162"/>
    <mergeCell ref="E149:BC149"/>
    <mergeCell ref="BN123:CB123"/>
    <mergeCell ref="BD123:BM123"/>
    <mergeCell ref="E123:BC123"/>
    <mergeCell ref="A123:D123"/>
    <mergeCell ref="BN122:CB122"/>
    <mergeCell ref="BD122:BM122"/>
    <mergeCell ref="E122:BC122"/>
    <mergeCell ref="A122:D122"/>
    <mergeCell ref="BN121:CB121"/>
    <mergeCell ref="BD121:BM121"/>
    <mergeCell ref="E121:BC121"/>
    <mergeCell ref="A121:D121"/>
    <mergeCell ref="A116:CB116"/>
    <mergeCell ref="A67:CB67"/>
    <mergeCell ref="A72:D72"/>
    <mergeCell ref="E72:AM72"/>
    <mergeCell ref="AN72:BC72"/>
    <mergeCell ref="BD72:BM72"/>
    <mergeCell ref="BN72:CB72"/>
    <mergeCell ref="A73:D73"/>
    <mergeCell ref="E73:AM73"/>
    <mergeCell ref="AN73:BC73"/>
    <mergeCell ref="BD73:BM73"/>
    <mergeCell ref="BN73:CB73"/>
    <mergeCell ref="BD74:BM74"/>
    <mergeCell ref="BN74:CB74"/>
    <mergeCell ref="A75:D75"/>
    <mergeCell ref="E75:AM75"/>
    <mergeCell ref="AN75:BC75"/>
    <mergeCell ref="BD75:BM75"/>
    <mergeCell ref="BN75:CB75"/>
    <mergeCell ref="A84:D84"/>
    <mergeCell ref="E84:AM84"/>
    <mergeCell ref="AN84:BC84"/>
    <mergeCell ref="BD84:BM84"/>
    <mergeCell ref="BN84:CB84"/>
    <mergeCell ref="A85:D85"/>
    <mergeCell ref="E85:AM85"/>
    <mergeCell ref="AN85:BC85"/>
    <mergeCell ref="BD85:BM85"/>
    <mergeCell ref="BN85:CB85"/>
    <mergeCell ref="AN94:BC94"/>
    <mergeCell ref="BD94:BM94"/>
    <mergeCell ref="BN94:CB94"/>
    <mergeCell ref="A86:D86"/>
    <mergeCell ref="E86:AM86"/>
    <mergeCell ref="AN86:BC86"/>
    <mergeCell ref="BD86:BM86"/>
    <mergeCell ref="BN86:CB86"/>
    <mergeCell ref="A88:CB88"/>
    <mergeCell ref="AN96:BC96"/>
    <mergeCell ref="BD96:BM96"/>
    <mergeCell ref="BN96:CB96"/>
    <mergeCell ref="A93:D93"/>
    <mergeCell ref="E93:AM93"/>
    <mergeCell ref="AN93:BC93"/>
    <mergeCell ref="BD93:BM93"/>
    <mergeCell ref="BN93:CB93"/>
    <mergeCell ref="A94:D94"/>
    <mergeCell ref="E94:AM94"/>
    <mergeCell ref="AN100:BC100"/>
    <mergeCell ref="BD100:BM100"/>
    <mergeCell ref="BN100:CB100"/>
    <mergeCell ref="A95:D95"/>
    <mergeCell ref="E95:AM95"/>
    <mergeCell ref="AN95:BC95"/>
    <mergeCell ref="BD95:BM95"/>
    <mergeCell ref="BN95:CB95"/>
    <mergeCell ref="A96:D96"/>
    <mergeCell ref="E96:AM96"/>
    <mergeCell ref="A46:CB46"/>
    <mergeCell ref="A51:D51"/>
    <mergeCell ref="E51:AM51"/>
    <mergeCell ref="AN51:BC51"/>
    <mergeCell ref="BD51:BM51"/>
    <mergeCell ref="A99:D99"/>
    <mergeCell ref="E99:AM99"/>
    <mergeCell ref="AN99:BC99"/>
    <mergeCell ref="BD99:BM99"/>
    <mergeCell ref="BN99:CB99"/>
    <mergeCell ref="BD63:BM63"/>
    <mergeCell ref="BN63:CB63"/>
    <mergeCell ref="A64:D64"/>
    <mergeCell ref="E64:AM64"/>
    <mergeCell ref="AN64:BC64"/>
    <mergeCell ref="BD64:BM64"/>
    <mergeCell ref="BN64:CB64"/>
    <mergeCell ref="AN63:BC63"/>
    <mergeCell ref="E65:AM65"/>
    <mergeCell ref="AN65:BC65"/>
    <mergeCell ref="BD65:BM65"/>
    <mergeCell ref="BN65:CB65"/>
    <mergeCell ref="A101:D101"/>
    <mergeCell ref="E101:AM101"/>
    <mergeCell ref="AN101:BC101"/>
    <mergeCell ref="BD101:BM101"/>
    <mergeCell ref="BN101:CB101"/>
    <mergeCell ref="A100:D10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9:CB19"/>
    <mergeCell ref="A20:CB20"/>
    <mergeCell ref="A21:CB21"/>
    <mergeCell ref="A32:D32"/>
    <mergeCell ref="E32:AM32"/>
    <mergeCell ref="AN32:BC32"/>
    <mergeCell ref="BD32:BM32"/>
    <mergeCell ref="BN32:CB32"/>
    <mergeCell ref="A31:D31"/>
    <mergeCell ref="E31:AM31"/>
    <mergeCell ref="AN33:BC33"/>
    <mergeCell ref="BD33:BM33"/>
    <mergeCell ref="BN33:CB33"/>
    <mergeCell ref="A34:D34"/>
    <mergeCell ref="E34:AM34"/>
    <mergeCell ref="AN34:BC34"/>
    <mergeCell ref="BD34:BM34"/>
    <mergeCell ref="BN34:CB34"/>
    <mergeCell ref="A35:D35"/>
    <mergeCell ref="E35:AM35"/>
    <mergeCell ref="AN35:BC35"/>
    <mergeCell ref="BD35:BM35"/>
    <mergeCell ref="BN35:CB35"/>
    <mergeCell ref="A36:D36"/>
    <mergeCell ref="E36:AM36"/>
    <mergeCell ref="AN36:BC36"/>
    <mergeCell ref="BD36:BM36"/>
    <mergeCell ref="BN36:CB36"/>
    <mergeCell ref="A37:D37"/>
    <mergeCell ref="E37:AM37"/>
    <mergeCell ref="AN37:BC37"/>
    <mergeCell ref="BD37:BM37"/>
    <mergeCell ref="BN37:CB37"/>
    <mergeCell ref="A38:D38"/>
    <mergeCell ref="E38:AM38"/>
    <mergeCell ref="AN38:BC38"/>
    <mergeCell ref="BD38:BM38"/>
    <mergeCell ref="BN38:CB38"/>
    <mergeCell ref="A39:D39"/>
    <mergeCell ref="E39:AM39"/>
    <mergeCell ref="AN39:BC39"/>
    <mergeCell ref="BD39:BM39"/>
    <mergeCell ref="BN39:CB39"/>
    <mergeCell ref="A40:D40"/>
    <mergeCell ref="E40:AM40"/>
    <mergeCell ref="AN40:BC40"/>
    <mergeCell ref="BD40:BM40"/>
    <mergeCell ref="BN40:CB40"/>
    <mergeCell ref="A41:D41"/>
    <mergeCell ref="E41:AM41"/>
    <mergeCell ref="AN41:BC41"/>
    <mergeCell ref="BD41:BM41"/>
    <mergeCell ref="BN41:CB41"/>
    <mergeCell ref="A55:D55"/>
    <mergeCell ref="E55:AM55"/>
    <mergeCell ref="AN55:BC55"/>
    <mergeCell ref="BD55:BM55"/>
    <mergeCell ref="BN55:CB55"/>
    <mergeCell ref="A56:D56"/>
    <mergeCell ref="E56:AM56"/>
    <mergeCell ref="AN56:BC56"/>
    <mergeCell ref="BD56:BM56"/>
    <mergeCell ref="BN56:CB56"/>
    <mergeCell ref="A57:D57"/>
    <mergeCell ref="E57:AM57"/>
    <mergeCell ref="AN57:BC57"/>
    <mergeCell ref="BD57:BM57"/>
    <mergeCell ref="BN57:CB57"/>
    <mergeCell ref="A58:D58"/>
    <mergeCell ref="E58:AM58"/>
    <mergeCell ref="AN58:BC58"/>
    <mergeCell ref="BD58:BM58"/>
    <mergeCell ref="BN58:CB58"/>
    <mergeCell ref="A59:D59"/>
    <mergeCell ref="E59:AM59"/>
    <mergeCell ref="AN59:BC59"/>
    <mergeCell ref="BD59:BM59"/>
    <mergeCell ref="BN59:CB59"/>
    <mergeCell ref="A60:D60"/>
    <mergeCell ref="E60:AM60"/>
    <mergeCell ref="AN60:BC60"/>
    <mergeCell ref="BD60:BM60"/>
    <mergeCell ref="BN60:CB60"/>
    <mergeCell ref="A61:D61"/>
    <mergeCell ref="E61:AM61"/>
    <mergeCell ref="AN61:BC61"/>
    <mergeCell ref="BD61:BM61"/>
    <mergeCell ref="BN61:CB61"/>
    <mergeCell ref="A62:D62"/>
    <mergeCell ref="E62:AM62"/>
    <mergeCell ref="AN62:BC62"/>
    <mergeCell ref="BD62:BM62"/>
    <mergeCell ref="BN62:CB62"/>
    <mergeCell ref="A76:D76"/>
    <mergeCell ref="E76:AM76"/>
    <mergeCell ref="AN76:BC76"/>
    <mergeCell ref="BD76:BM76"/>
    <mergeCell ref="BN76:CB76"/>
    <mergeCell ref="A77:D77"/>
    <mergeCell ref="E77:AM77"/>
    <mergeCell ref="AN77:BC77"/>
    <mergeCell ref="BD77:BM77"/>
    <mergeCell ref="BN77:CB77"/>
    <mergeCell ref="A78:D78"/>
    <mergeCell ref="E78:AM78"/>
    <mergeCell ref="AN78:BC78"/>
    <mergeCell ref="BD78:BM78"/>
    <mergeCell ref="BN78:CB78"/>
    <mergeCell ref="A79:D79"/>
    <mergeCell ref="E79:AM79"/>
    <mergeCell ref="AN79:BC79"/>
    <mergeCell ref="BD79:BM79"/>
    <mergeCell ref="BN79:CB79"/>
    <mergeCell ref="A80:D80"/>
    <mergeCell ref="E80:AM80"/>
    <mergeCell ref="AN80:BC80"/>
    <mergeCell ref="BD80:BM80"/>
    <mergeCell ref="BN80:CB80"/>
    <mergeCell ref="A81:D81"/>
    <mergeCell ref="E81:AM81"/>
    <mergeCell ref="AN81:BC81"/>
    <mergeCell ref="BD81:BM81"/>
    <mergeCell ref="BN81:CB81"/>
    <mergeCell ref="A82:D82"/>
    <mergeCell ref="E82:AM82"/>
    <mergeCell ref="AN82:BC82"/>
    <mergeCell ref="BD82:BM82"/>
    <mergeCell ref="BN82:CB82"/>
    <mergeCell ref="A83:D83"/>
    <mergeCell ref="E83:AM83"/>
    <mergeCell ref="AN83:BC83"/>
    <mergeCell ref="BD83:BM83"/>
    <mergeCell ref="BN83:CB83"/>
    <mergeCell ref="A97:D97"/>
    <mergeCell ref="E97:AM97"/>
    <mergeCell ref="AN97:BC97"/>
    <mergeCell ref="BD97:BM97"/>
    <mergeCell ref="BN97:CB97"/>
    <mergeCell ref="A98:D98"/>
    <mergeCell ref="E98:AM98"/>
    <mergeCell ref="AN98:BC98"/>
    <mergeCell ref="BD98:BM98"/>
    <mergeCell ref="BN98:CB98"/>
    <mergeCell ref="A125:D125"/>
    <mergeCell ref="E125:BC125"/>
    <mergeCell ref="BD125:BM125"/>
    <mergeCell ref="BN125:CB125"/>
    <mergeCell ref="E100:AM100"/>
    <mergeCell ref="A127:D127"/>
    <mergeCell ref="E127:BC127"/>
    <mergeCell ref="BD127:BM127"/>
    <mergeCell ref="BN127:CB127"/>
    <mergeCell ref="A128:D128"/>
    <mergeCell ref="E128:BC128"/>
    <mergeCell ref="BD128:BM128"/>
    <mergeCell ref="BN128:CB128"/>
    <mergeCell ref="A129:D129"/>
    <mergeCell ref="E129:BC129"/>
    <mergeCell ref="BD129:BM129"/>
    <mergeCell ref="BN129:CB129"/>
    <mergeCell ref="A130:D130"/>
    <mergeCell ref="E130:BC130"/>
    <mergeCell ref="BD130:BM130"/>
    <mergeCell ref="BN130:CB130"/>
    <mergeCell ref="A131:D131"/>
    <mergeCell ref="E131:BC131"/>
    <mergeCell ref="BD131:BM131"/>
    <mergeCell ref="BN131:CB131"/>
    <mergeCell ref="A132:D132"/>
    <mergeCell ref="E132:BC132"/>
    <mergeCell ref="BD132:BM132"/>
    <mergeCell ref="BN132:CB132"/>
    <mergeCell ref="A133:D133"/>
    <mergeCell ref="E133:BC133"/>
    <mergeCell ref="BD133:BM133"/>
    <mergeCell ref="BN133:CB133"/>
    <mergeCell ref="A134:D134"/>
    <mergeCell ref="E134:BC134"/>
    <mergeCell ref="BD134:BM134"/>
    <mergeCell ref="BN134:CB134"/>
    <mergeCell ref="A135:D135"/>
    <mergeCell ref="E135:BC135"/>
    <mergeCell ref="BD135:BM135"/>
    <mergeCell ref="BN135:CB135"/>
    <mergeCell ref="A136:D136"/>
    <mergeCell ref="E136:BC136"/>
    <mergeCell ref="BD136:BM136"/>
    <mergeCell ref="BN136:CB136"/>
    <mergeCell ref="A137:D137"/>
    <mergeCell ref="E137:BC137"/>
    <mergeCell ref="BD137:BM137"/>
    <mergeCell ref="BN137:CB137"/>
    <mergeCell ref="A138:D138"/>
    <mergeCell ref="E138:BC138"/>
    <mergeCell ref="BD138:BM138"/>
    <mergeCell ref="BN138:CB138"/>
    <mergeCell ref="A139:D139"/>
    <mergeCell ref="E139:BC139"/>
    <mergeCell ref="BD139:BM139"/>
    <mergeCell ref="BN139:CB139"/>
    <mergeCell ref="A140:D140"/>
    <mergeCell ref="E140:BC140"/>
    <mergeCell ref="BD140:BM140"/>
    <mergeCell ref="BN140:CB140"/>
    <mergeCell ref="A141:D141"/>
    <mergeCell ref="E141:BC141"/>
    <mergeCell ref="BD141:BM141"/>
    <mergeCell ref="BN141:CB141"/>
    <mergeCell ref="A142:D142"/>
    <mergeCell ref="E142:BC142"/>
    <mergeCell ref="BD142:BM142"/>
    <mergeCell ref="BN142:CB142"/>
    <mergeCell ref="A143:D143"/>
    <mergeCell ref="E143:BC143"/>
    <mergeCell ref="BD143:BM143"/>
    <mergeCell ref="BN143:CB143"/>
    <mergeCell ref="A144:D144"/>
    <mergeCell ref="E144:BC144"/>
    <mergeCell ref="BD144:BM144"/>
    <mergeCell ref="BN144:CB144"/>
    <mergeCell ref="A145:D145"/>
    <mergeCell ref="E145:BC145"/>
    <mergeCell ref="BD145:BM145"/>
    <mergeCell ref="BN145:CB145"/>
    <mergeCell ref="A146:D146"/>
    <mergeCell ref="E146:BC146"/>
    <mergeCell ref="BD146:BM146"/>
    <mergeCell ref="BN146:CB146"/>
    <mergeCell ref="A151:CB151"/>
    <mergeCell ref="A152:CB152"/>
    <mergeCell ref="A153:CB153"/>
    <mergeCell ref="A154:CB154"/>
    <mergeCell ref="A180:D180"/>
    <mergeCell ref="E180:AR180"/>
    <mergeCell ref="AS180:BB180"/>
    <mergeCell ref="BC180:BM180"/>
    <mergeCell ref="BN180:CB180"/>
    <mergeCell ref="BN179:CB179"/>
    <mergeCell ref="A181:D181"/>
    <mergeCell ref="E181:AR181"/>
    <mergeCell ref="AS181:BB181"/>
    <mergeCell ref="BC181:BM181"/>
    <mergeCell ref="BN181:CB181"/>
    <mergeCell ref="A182:D182"/>
    <mergeCell ref="E182:AR182"/>
    <mergeCell ref="AS182:BB182"/>
    <mergeCell ref="BC182:BM182"/>
    <mergeCell ref="BN182:CB182"/>
    <mergeCell ref="A183:D183"/>
    <mergeCell ref="E183:AR183"/>
    <mergeCell ref="AS183:BB183"/>
    <mergeCell ref="BC183:BM183"/>
    <mergeCell ref="BN183:CB183"/>
    <mergeCell ref="A184:D184"/>
    <mergeCell ref="E184:AR184"/>
    <mergeCell ref="AS184:BB184"/>
    <mergeCell ref="BC184:BM184"/>
    <mergeCell ref="BN184:CB184"/>
    <mergeCell ref="A185:D185"/>
    <mergeCell ref="E185:AR185"/>
    <mergeCell ref="AS185:BB185"/>
    <mergeCell ref="BC185:BM185"/>
    <mergeCell ref="BN185:CB185"/>
    <mergeCell ref="A186:D186"/>
    <mergeCell ref="E186:AR186"/>
    <mergeCell ref="AS186:BB186"/>
    <mergeCell ref="BC186:BM186"/>
    <mergeCell ref="BN186:CB186"/>
    <mergeCell ref="A187:D187"/>
    <mergeCell ref="E187:AR187"/>
    <mergeCell ref="AS187:BB187"/>
    <mergeCell ref="BC187:BM187"/>
    <mergeCell ref="BN187:CB187"/>
    <mergeCell ref="A188:D188"/>
    <mergeCell ref="E188:AR188"/>
    <mergeCell ref="AS188:BB188"/>
    <mergeCell ref="BC188:BM188"/>
    <mergeCell ref="BN188:CB188"/>
    <mergeCell ref="A189:D189"/>
    <mergeCell ref="E189:AR189"/>
    <mergeCell ref="AS189:BB189"/>
    <mergeCell ref="BC189:BM189"/>
    <mergeCell ref="BN189:CB189"/>
    <mergeCell ref="A190:D190"/>
    <mergeCell ref="E190:AR190"/>
    <mergeCell ref="AS190:BB190"/>
    <mergeCell ref="BC190:BM190"/>
    <mergeCell ref="BN190:CB190"/>
    <mergeCell ref="A191:D191"/>
    <mergeCell ref="E191:AR191"/>
    <mergeCell ref="AS191:BB191"/>
    <mergeCell ref="BC191:BM191"/>
    <mergeCell ref="BN191:CB191"/>
    <mergeCell ref="A192:D192"/>
    <mergeCell ref="E192:AR192"/>
    <mergeCell ref="AS192:BB192"/>
    <mergeCell ref="BC192:BM192"/>
    <mergeCell ref="BN192:CB192"/>
    <mergeCell ref="A193:D193"/>
    <mergeCell ref="E193:AR193"/>
    <mergeCell ref="AS193:BB193"/>
    <mergeCell ref="BC193:BM193"/>
    <mergeCell ref="BN193:CB193"/>
    <mergeCell ref="A194:D194"/>
    <mergeCell ref="E194:AR194"/>
    <mergeCell ref="AS194:BB194"/>
    <mergeCell ref="BC194:BM194"/>
    <mergeCell ref="BN194:CB194"/>
    <mergeCell ref="A195:D195"/>
    <mergeCell ref="E195:AR195"/>
    <mergeCell ref="AS195:BB195"/>
    <mergeCell ref="BC195:BM195"/>
    <mergeCell ref="BN195:CB195"/>
    <mergeCell ref="A196:D196"/>
    <mergeCell ref="E196:AR196"/>
    <mergeCell ref="AS196:BB196"/>
    <mergeCell ref="BC196:BM196"/>
    <mergeCell ref="BN196:CB196"/>
    <mergeCell ref="A197:D197"/>
    <mergeCell ref="E197:AR197"/>
    <mergeCell ref="AS197:BB197"/>
    <mergeCell ref="BC197:BM197"/>
    <mergeCell ref="BN197:CB197"/>
    <mergeCell ref="A198:D198"/>
    <mergeCell ref="E198:AR198"/>
    <mergeCell ref="AS198:BB198"/>
    <mergeCell ref="BC198:BM198"/>
    <mergeCell ref="BN198:CB198"/>
    <mergeCell ref="A199:D199"/>
    <mergeCell ref="E199:AR199"/>
    <mergeCell ref="AS199:BB199"/>
    <mergeCell ref="BC199:BM199"/>
    <mergeCell ref="BN199:CB199"/>
    <mergeCell ref="A200:D200"/>
    <mergeCell ref="E200:AR200"/>
    <mergeCell ref="AS200:BB200"/>
    <mergeCell ref="BC200:BM200"/>
    <mergeCell ref="BN200:CB200"/>
    <mergeCell ref="A201:D201"/>
    <mergeCell ref="E201:AR201"/>
    <mergeCell ref="AS201:BB201"/>
    <mergeCell ref="BC201:BM201"/>
    <mergeCell ref="BN201:CB201"/>
    <mergeCell ref="A216:D216"/>
    <mergeCell ref="E216:AR216"/>
    <mergeCell ref="AS216:BB216"/>
    <mergeCell ref="BC216:BM216"/>
    <mergeCell ref="BN216:CB216"/>
    <mergeCell ref="BN217:CB217"/>
    <mergeCell ref="A218:D218"/>
    <mergeCell ref="E218:AR218"/>
    <mergeCell ref="AS218:BB218"/>
    <mergeCell ref="BC218:BM218"/>
    <mergeCell ref="BN218:CB218"/>
    <mergeCell ref="BC217:BM217"/>
    <mergeCell ref="A219:D219"/>
    <mergeCell ref="E219:AR219"/>
    <mergeCell ref="AS219:BB219"/>
    <mergeCell ref="BC219:BM219"/>
    <mergeCell ref="BN219:CB219"/>
    <mergeCell ref="A220:D220"/>
    <mergeCell ref="E220:AR220"/>
    <mergeCell ref="AS220:BB220"/>
    <mergeCell ref="BC220:BM220"/>
    <mergeCell ref="BN220:CB220"/>
    <mergeCell ref="A221:D221"/>
    <mergeCell ref="E221:AR221"/>
    <mergeCell ref="AS221:BB221"/>
    <mergeCell ref="BC221:BM221"/>
    <mergeCell ref="BN221:CB221"/>
    <mergeCell ref="A222:D222"/>
    <mergeCell ref="E222:AR222"/>
    <mergeCell ref="AS222:BB222"/>
    <mergeCell ref="BC222:BM222"/>
    <mergeCell ref="BN222:CB222"/>
    <mergeCell ref="A223:D223"/>
    <mergeCell ref="E223:AR223"/>
    <mergeCell ref="AS223:BB223"/>
    <mergeCell ref="BC223:BM223"/>
    <mergeCell ref="BN223:CB223"/>
    <mergeCell ref="A224:D224"/>
    <mergeCell ref="E224:AR224"/>
    <mergeCell ref="AS224:BB224"/>
    <mergeCell ref="BC224:BM224"/>
    <mergeCell ref="BN224:CB224"/>
    <mergeCell ref="A225:D225"/>
    <mergeCell ref="E225:AR225"/>
    <mergeCell ref="AS225:BB225"/>
    <mergeCell ref="BC225:BM225"/>
    <mergeCell ref="BN225:CB225"/>
    <mergeCell ref="A226:D226"/>
    <mergeCell ref="E226:AR226"/>
    <mergeCell ref="AS226:BB226"/>
    <mergeCell ref="BC226:BM226"/>
    <mergeCell ref="BN226:CB226"/>
    <mergeCell ref="A227:D227"/>
    <mergeCell ref="E227:AR227"/>
    <mergeCell ref="AS227:BB227"/>
    <mergeCell ref="BC227:BM227"/>
    <mergeCell ref="BN227:CB227"/>
    <mergeCell ref="A228:D228"/>
    <mergeCell ref="E228:AR228"/>
    <mergeCell ref="AS228:BB228"/>
    <mergeCell ref="BC228:BM228"/>
    <mergeCell ref="BN228:CB228"/>
    <mergeCell ref="A229:D229"/>
    <mergeCell ref="E229:AR229"/>
    <mergeCell ref="AS229:BB229"/>
    <mergeCell ref="BC229:BM229"/>
    <mergeCell ref="BN229:CB229"/>
    <mergeCell ref="A230:D230"/>
    <mergeCell ref="E230:AR230"/>
    <mergeCell ref="AS230:BB230"/>
    <mergeCell ref="BC230:BM230"/>
    <mergeCell ref="BN230:CB230"/>
    <mergeCell ref="A231:D231"/>
    <mergeCell ref="E231:AR231"/>
    <mergeCell ref="AS231:BB231"/>
    <mergeCell ref="BC231:BM231"/>
    <mergeCell ref="BN231:CB231"/>
    <mergeCell ref="A232:D232"/>
    <mergeCell ref="E232:AR232"/>
    <mergeCell ref="AS232:BB232"/>
    <mergeCell ref="BC232:BM232"/>
    <mergeCell ref="BN232:CB232"/>
    <mergeCell ref="A233:D233"/>
    <mergeCell ref="E233:AR233"/>
    <mergeCell ref="AS233:BB233"/>
    <mergeCell ref="BC233:BM233"/>
    <mergeCell ref="BN233:CB233"/>
    <mergeCell ref="A234:D234"/>
    <mergeCell ref="E234:AR234"/>
    <mergeCell ref="AS234:BB234"/>
    <mergeCell ref="BC234:BM234"/>
    <mergeCell ref="BN234:CB234"/>
    <mergeCell ref="A235:D235"/>
    <mergeCell ref="E235:AR235"/>
    <mergeCell ref="AS235:BB235"/>
    <mergeCell ref="BC235:BM235"/>
    <mergeCell ref="BN235:CB235"/>
    <mergeCell ref="A236:D236"/>
    <mergeCell ref="E236:AR236"/>
    <mergeCell ref="AS236:BB236"/>
    <mergeCell ref="BC236:BM236"/>
    <mergeCell ref="BN236:CB236"/>
    <mergeCell ref="A237:D237"/>
    <mergeCell ref="E237:AR237"/>
    <mergeCell ref="AS237:BB237"/>
    <mergeCell ref="BC237:BM237"/>
    <mergeCell ref="BN237:CB237"/>
    <mergeCell ref="A238:D238"/>
    <mergeCell ref="E238:AR238"/>
    <mergeCell ref="AS238:BB238"/>
    <mergeCell ref="BC238:BM238"/>
    <mergeCell ref="BN238:CB238"/>
    <mergeCell ref="A239:D239"/>
    <mergeCell ref="E239:AR239"/>
    <mergeCell ref="AS239:BB239"/>
    <mergeCell ref="BC239:BM239"/>
    <mergeCell ref="BN239:CB239"/>
    <mergeCell ref="A240:D240"/>
    <mergeCell ref="E240:AR240"/>
    <mergeCell ref="AS240:BB240"/>
    <mergeCell ref="BC240:BM240"/>
    <mergeCell ref="BN240:CB240"/>
    <mergeCell ref="A241:D241"/>
    <mergeCell ref="E241:AR241"/>
    <mergeCell ref="AS241:BB241"/>
    <mergeCell ref="BC241:BM241"/>
    <mergeCell ref="BN241:CB241"/>
    <mergeCell ref="A242:D242"/>
    <mergeCell ref="E242:AR242"/>
    <mergeCell ref="AS242:BB242"/>
    <mergeCell ref="BC242:BM242"/>
    <mergeCell ref="BN242:CB242"/>
    <mergeCell ref="A243:D243"/>
    <mergeCell ref="E243:AR243"/>
    <mergeCell ref="AS243:BB243"/>
    <mergeCell ref="BC243:BM243"/>
    <mergeCell ref="BN243:CB243"/>
    <mergeCell ref="A244:D244"/>
    <mergeCell ref="E244:AR244"/>
    <mergeCell ref="AS244:BB244"/>
    <mergeCell ref="BC244:BM244"/>
    <mergeCell ref="BN244:CB244"/>
    <mergeCell ref="A245:D245"/>
    <mergeCell ref="E245:AR245"/>
    <mergeCell ref="AS245:BB245"/>
    <mergeCell ref="BC245:BM245"/>
    <mergeCell ref="BN245:CB245"/>
    <mergeCell ref="A246:D246"/>
    <mergeCell ref="E246:AR246"/>
    <mergeCell ref="AS246:BB246"/>
    <mergeCell ref="BC246:BM246"/>
    <mergeCell ref="BN246:CB246"/>
    <mergeCell ref="A247:D247"/>
    <mergeCell ref="E247:AR247"/>
    <mergeCell ref="AS247:BB247"/>
    <mergeCell ref="BC247:BM247"/>
    <mergeCell ref="BN247:CB247"/>
    <mergeCell ref="A248:D248"/>
    <mergeCell ref="E248:AR248"/>
    <mergeCell ref="AS248:BB248"/>
    <mergeCell ref="BC248:BM248"/>
    <mergeCell ref="BN248:CB248"/>
    <mergeCell ref="A249:D249"/>
    <mergeCell ref="E249:AR249"/>
    <mergeCell ref="AS249:BB249"/>
    <mergeCell ref="BC249:BM249"/>
    <mergeCell ref="BN249:CB249"/>
    <mergeCell ref="A250:D250"/>
    <mergeCell ref="E250:AR250"/>
    <mergeCell ref="AS250:BB250"/>
    <mergeCell ref="BC250:BM250"/>
    <mergeCell ref="BN250:CB250"/>
    <mergeCell ref="A251:D251"/>
    <mergeCell ref="E251:AR251"/>
    <mergeCell ref="AS251:BB251"/>
    <mergeCell ref="BC251:BM251"/>
    <mergeCell ref="BN251:CB251"/>
    <mergeCell ref="A252:D252"/>
    <mergeCell ref="E252:AR252"/>
    <mergeCell ref="AS252:BB252"/>
    <mergeCell ref="BC252:BM252"/>
    <mergeCell ref="BN252:CB252"/>
    <mergeCell ref="A253:D253"/>
    <mergeCell ref="E253:AR253"/>
    <mergeCell ref="AS253:BB253"/>
    <mergeCell ref="BC253:BM253"/>
    <mergeCell ref="BN253:CB253"/>
    <mergeCell ref="A268:D268"/>
    <mergeCell ref="E268:AR268"/>
    <mergeCell ref="AS268:BB268"/>
    <mergeCell ref="BC268:BM268"/>
    <mergeCell ref="BN268:CB268"/>
    <mergeCell ref="A269:D269"/>
    <mergeCell ref="E269:AR269"/>
    <mergeCell ref="AS269:BB269"/>
    <mergeCell ref="BC269:BM269"/>
    <mergeCell ref="BN269:CB269"/>
    <mergeCell ref="A270:D270"/>
    <mergeCell ref="E270:AR270"/>
    <mergeCell ref="AS270:BB270"/>
    <mergeCell ref="BC270:BM270"/>
    <mergeCell ref="BN270:CB270"/>
    <mergeCell ref="A271:D271"/>
    <mergeCell ref="E271:AR271"/>
    <mergeCell ref="AS271:BB271"/>
    <mergeCell ref="BC271:BM271"/>
    <mergeCell ref="BN271:CB271"/>
    <mergeCell ref="A272:D272"/>
    <mergeCell ref="E272:AR272"/>
    <mergeCell ref="AS272:BB272"/>
    <mergeCell ref="BC272:BM272"/>
    <mergeCell ref="BN272:CB272"/>
    <mergeCell ref="A273:D273"/>
    <mergeCell ref="E273:AR273"/>
    <mergeCell ref="AS273:BB273"/>
    <mergeCell ref="BC273:BM273"/>
    <mergeCell ref="BN273:CB273"/>
    <mergeCell ref="A274:D274"/>
    <mergeCell ref="E274:AR274"/>
    <mergeCell ref="AS274:BB274"/>
    <mergeCell ref="BC274:BM274"/>
    <mergeCell ref="BN274:CB274"/>
    <mergeCell ref="A275:D275"/>
    <mergeCell ref="E275:AR275"/>
    <mergeCell ref="AS275:BB275"/>
    <mergeCell ref="BC275:BM275"/>
    <mergeCell ref="BN275:CB275"/>
    <mergeCell ref="A276:D276"/>
    <mergeCell ref="E276:AR276"/>
    <mergeCell ref="AS276:BB276"/>
    <mergeCell ref="BC276:BM276"/>
    <mergeCell ref="BN276:CB276"/>
    <mergeCell ref="A277:D277"/>
    <mergeCell ref="E277:AR277"/>
    <mergeCell ref="AS277:BB277"/>
    <mergeCell ref="BC277:BM277"/>
    <mergeCell ref="BN277:CB277"/>
    <mergeCell ref="A278:D278"/>
    <mergeCell ref="E278:AR278"/>
    <mergeCell ref="AS278:BB278"/>
    <mergeCell ref="BC278:BM278"/>
    <mergeCell ref="BN278:CB278"/>
    <mergeCell ref="A279:D279"/>
    <mergeCell ref="E279:AR279"/>
    <mergeCell ref="AS279:BB279"/>
    <mergeCell ref="BC279:BM279"/>
    <mergeCell ref="BN279:CB279"/>
    <mergeCell ref="A280:D280"/>
    <mergeCell ref="E280:AR280"/>
    <mergeCell ref="AS280:BB280"/>
    <mergeCell ref="BC280:BM280"/>
    <mergeCell ref="BN280:CB280"/>
    <mergeCell ref="A281:D281"/>
    <mergeCell ref="E281:AR281"/>
    <mergeCell ref="AS281:BB281"/>
    <mergeCell ref="BC281:BM281"/>
    <mergeCell ref="BN281:CB281"/>
    <mergeCell ref="A282:D282"/>
    <mergeCell ref="E282:AR282"/>
    <mergeCell ref="AS282:BB282"/>
    <mergeCell ref="BC282:BM282"/>
    <mergeCell ref="BN282:CB282"/>
    <mergeCell ref="A283:D283"/>
    <mergeCell ref="E283:AR283"/>
    <mergeCell ref="AS283:BB283"/>
    <mergeCell ref="BC283:BM283"/>
    <mergeCell ref="BN283:CB283"/>
    <mergeCell ref="A284:D284"/>
    <mergeCell ref="E284:AR284"/>
    <mergeCell ref="AS284:BB284"/>
    <mergeCell ref="BC284:BM284"/>
    <mergeCell ref="BN284:CB284"/>
    <mergeCell ref="A285:D285"/>
    <mergeCell ref="E285:AR285"/>
    <mergeCell ref="AS285:BB285"/>
    <mergeCell ref="BC285:BM285"/>
    <mergeCell ref="BN285:CB285"/>
    <mergeCell ref="A286:D286"/>
    <mergeCell ref="E286:AR286"/>
    <mergeCell ref="AS286:BB286"/>
    <mergeCell ref="BC286:BM286"/>
    <mergeCell ref="BN286:CB286"/>
    <mergeCell ref="A287:D287"/>
    <mergeCell ref="E287:AR287"/>
    <mergeCell ref="AS287:BB287"/>
    <mergeCell ref="BC287:BM287"/>
    <mergeCell ref="BN287:CB287"/>
    <mergeCell ref="A288:D288"/>
    <mergeCell ref="E288:AR288"/>
    <mergeCell ref="AS288:BB288"/>
    <mergeCell ref="BC288:BM288"/>
    <mergeCell ref="BN288:CB288"/>
    <mergeCell ref="A289:D289"/>
    <mergeCell ref="E289:AR289"/>
    <mergeCell ref="AS289:BB289"/>
    <mergeCell ref="BC289:BM289"/>
    <mergeCell ref="BN289:CB289"/>
    <mergeCell ref="A290:D290"/>
    <mergeCell ref="E290:AR290"/>
    <mergeCell ref="AS290:BB290"/>
    <mergeCell ref="BC290:BM290"/>
    <mergeCell ref="BN290:CB290"/>
    <mergeCell ref="A291:D291"/>
    <mergeCell ref="E291:AR291"/>
    <mergeCell ref="AS291:BB291"/>
    <mergeCell ref="BC291:BM291"/>
    <mergeCell ref="BN291:CB291"/>
    <mergeCell ref="A292:D292"/>
    <mergeCell ref="E292:AR292"/>
    <mergeCell ref="AS292:BB292"/>
    <mergeCell ref="BC292:BM292"/>
    <mergeCell ref="BN292:CB292"/>
    <mergeCell ref="A293:D293"/>
    <mergeCell ref="E293:AR293"/>
    <mergeCell ref="AS293:BB293"/>
    <mergeCell ref="BC293:BM293"/>
    <mergeCell ref="BN293:CB293"/>
    <mergeCell ref="A294:D294"/>
    <mergeCell ref="E294:AR294"/>
    <mergeCell ref="AS294:BB294"/>
    <mergeCell ref="BC294:BM294"/>
    <mergeCell ref="BN294:CB294"/>
    <mergeCell ref="A295:D295"/>
    <mergeCell ref="E295:AR295"/>
    <mergeCell ref="AS295:BB295"/>
    <mergeCell ref="BC295:BM295"/>
    <mergeCell ref="BN295:CB295"/>
    <mergeCell ref="A296:D296"/>
    <mergeCell ref="E296:AR296"/>
    <mergeCell ref="AS296:BB296"/>
    <mergeCell ref="BC296:BM296"/>
    <mergeCell ref="BN296:CB296"/>
    <mergeCell ref="A297:D297"/>
    <mergeCell ref="E297:AR297"/>
    <mergeCell ref="AS297:BB297"/>
    <mergeCell ref="BC297:BM297"/>
    <mergeCell ref="BN297:CB297"/>
    <mergeCell ref="A298:D298"/>
    <mergeCell ref="E298:AR298"/>
    <mergeCell ref="AS298:BB298"/>
    <mergeCell ref="BC298:BM298"/>
    <mergeCell ref="BN298:CB298"/>
    <mergeCell ref="A299:D299"/>
    <mergeCell ref="E299:AR299"/>
    <mergeCell ref="AS299:BB299"/>
    <mergeCell ref="BC299:BM299"/>
    <mergeCell ref="BN299:CB299"/>
    <mergeCell ref="A300:D300"/>
    <mergeCell ref="E300:AR300"/>
    <mergeCell ref="AS300:BB300"/>
    <mergeCell ref="BC300:BM300"/>
    <mergeCell ref="BN300:CB300"/>
    <mergeCell ref="A301:D301"/>
    <mergeCell ref="E301:AR301"/>
    <mergeCell ref="AS301:BB301"/>
    <mergeCell ref="BC301:BM301"/>
    <mergeCell ref="BN301:CB301"/>
    <mergeCell ref="A302:D302"/>
    <mergeCell ref="E302:AR302"/>
    <mergeCell ref="AS302:BB302"/>
    <mergeCell ref="BC302:BM302"/>
    <mergeCell ref="BN302:CB302"/>
    <mergeCell ref="A303:D303"/>
    <mergeCell ref="E303:AR303"/>
    <mergeCell ref="AS303:BB303"/>
    <mergeCell ref="BC303:BM303"/>
    <mergeCell ref="BN303:CB303"/>
    <mergeCell ref="A304:D304"/>
    <mergeCell ref="E304:AR304"/>
    <mergeCell ref="AS304:BB304"/>
    <mergeCell ref="BC304:BM304"/>
    <mergeCell ref="BN304:CB304"/>
    <mergeCell ref="A305:D305"/>
    <mergeCell ref="E305:AR305"/>
    <mergeCell ref="AS305:BB305"/>
    <mergeCell ref="BC305:BM305"/>
    <mergeCell ref="BN305:CB305"/>
    <mergeCell ref="A306:D306"/>
    <mergeCell ref="E306:AR306"/>
    <mergeCell ref="AS306:BB306"/>
    <mergeCell ref="BC306:BM306"/>
    <mergeCell ref="BN306:CB306"/>
    <mergeCell ref="A307:D307"/>
    <mergeCell ref="E307:AR307"/>
    <mergeCell ref="AS307:BB307"/>
    <mergeCell ref="BC307:BM307"/>
    <mergeCell ref="BN307:CB307"/>
    <mergeCell ref="A308:D308"/>
    <mergeCell ref="E308:AR308"/>
    <mergeCell ref="AS308:BB308"/>
    <mergeCell ref="BC308:BM308"/>
    <mergeCell ref="BN308:CB308"/>
    <mergeCell ref="A309:D309"/>
    <mergeCell ref="E309:AR309"/>
    <mergeCell ref="AS309:BB309"/>
    <mergeCell ref="BC309:BM309"/>
    <mergeCell ref="BN309:CB309"/>
    <mergeCell ref="A310:D310"/>
    <mergeCell ref="E310:AR310"/>
    <mergeCell ref="AS310:BB310"/>
    <mergeCell ref="BC310:BM310"/>
    <mergeCell ref="BN310:CB310"/>
    <mergeCell ref="A311:D311"/>
    <mergeCell ref="E311:AR311"/>
    <mergeCell ref="AS311:BB311"/>
    <mergeCell ref="BC311:BM311"/>
    <mergeCell ref="BN311:CB311"/>
    <mergeCell ref="A312:D312"/>
    <mergeCell ref="E312:AR312"/>
    <mergeCell ref="AS312:BB312"/>
    <mergeCell ref="BC312:BM312"/>
    <mergeCell ref="BN312:CB312"/>
    <mergeCell ref="A313:D313"/>
    <mergeCell ref="E313:AR313"/>
    <mergeCell ref="AS313:BB313"/>
    <mergeCell ref="BC313:BM313"/>
    <mergeCell ref="BN313:CB313"/>
    <mergeCell ref="A314:D314"/>
    <mergeCell ref="E314:AR314"/>
    <mergeCell ref="AS314:BB314"/>
    <mergeCell ref="BC314:BM314"/>
    <mergeCell ref="BN314:CB314"/>
    <mergeCell ref="A315:D315"/>
    <mergeCell ref="E315:AR315"/>
    <mergeCell ref="AS315:BB315"/>
    <mergeCell ref="BC315:BM315"/>
    <mergeCell ref="BN315:CB315"/>
    <mergeCell ref="A316:D316"/>
    <mergeCell ref="E316:AR316"/>
    <mergeCell ref="AS316:BB316"/>
    <mergeCell ref="BC316:BM316"/>
    <mergeCell ref="BN316:CB316"/>
    <mergeCell ref="A317:D317"/>
    <mergeCell ref="E317:AR317"/>
    <mergeCell ref="AS317:BB317"/>
    <mergeCell ref="BC317:BM317"/>
    <mergeCell ref="BN317:CB317"/>
    <mergeCell ref="A318:D318"/>
    <mergeCell ref="E318:AR318"/>
    <mergeCell ref="AS318:BB318"/>
    <mergeCell ref="BC318:BM318"/>
    <mergeCell ref="BN318:CB318"/>
    <mergeCell ref="A319:D319"/>
    <mergeCell ref="E319:AR319"/>
    <mergeCell ref="AS319:BB319"/>
    <mergeCell ref="BC319:BM319"/>
    <mergeCell ref="BN319:CB319"/>
    <mergeCell ref="A320:D320"/>
    <mergeCell ref="E320:AR320"/>
    <mergeCell ref="AS320:BB320"/>
    <mergeCell ref="BC320:BM320"/>
    <mergeCell ref="BN320:CB320"/>
    <mergeCell ref="A321:D321"/>
    <mergeCell ref="E321:AR321"/>
    <mergeCell ref="AS321:BB321"/>
    <mergeCell ref="BC321:BM321"/>
    <mergeCell ref="BN321:CB321"/>
    <mergeCell ref="A322:D322"/>
    <mergeCell ref="E322:AR322"/>
    <mergeCell ref="AS322:BB322"/>
    <mergeCell ref="BC322:BM322"/>
    <mergeCell ref="BN322:CB322"/>
    <mergeCell ref="A323:D323"/>
    <mergeCell ref="E323:AR323"/>
    <mergeCell ref="AS323:BB323"/>
    <mergeCell ref="BC323:BM323"/>
    <mergeCell ref="BN323:CB323"/>
    <mergeCell ref="A324:D324"/>
    <mergeCell ref="E324:AR324"/>
    <mergeCell ref="AS324:BB324"/>
    <mergeCell ref="BC324:BM324"/>
    <mergeCell ref="BN324:CB324"/>
    <mergeCell ref="A325:D325"/>
    <mergeCell ref="E325:AR325"/>
    <mergeCell ref="AS325:BB325"/>
    <mergeCell ref="BC325:BM325"/>
    <mergeCell ref="BN325:CB325"/>
    <mergeCell ref="BC352:BM352"/>
    <mergeCell ref="BN352:CB352"/>
    <mergeCell ref="A326:D326"/>
    <mergeCell ref="E326:AR326"/>
    <mergeCell ref="AS326:BB326"/>
    <mergeCell ref="BC326:BM326"/>
    <mergeCell ref="BN326:CB326"/>
    <mergeCell ref="A327:D327"/>
    <mergeCell ref="E327:AR327"/>
    <mergeCell ref="AS327:BB327"/>
    <mergeCell ref="BC327:BM327"/>
    <mergeCell ref="BN327:CB327"/>
    <mergeCell ref="A328:D328"/>
    <mergeCell ref="E328:AR328"/>
    <mergeCell ref="AS328:BB328"/>
    <mergeCell ref="BC328:BM328"/>
    <mergeCell ref="BN328:CB328"/>
    <mergeCell ref="A329:D329"/>
    <mergeCell ref="E329:AR329"/>
    <mergeCell ref="AS329:BB329"/>
    <mergeCell ref="BC329:BM329"/>
    <mergeCell ref="BN329:CB329"/>
    <mergeCell ref="A369:D369"/>
    <mergeCell ref="E369:AR369"/>
    <mergeCell ref="AS369:BB369"/>
    <mergeCell ref="BC369:BM369"/>
    <mergeCell ref="BN369:CB369"/>
    <mergeCell ref="BN370:CB370"/>
    <mergeCell ref="A389:D389"/>
    <mergeCell ref="E389:AR389"/>
    <mergeCell ref="AS389:BB389"/>
    <mergeCell ref="BC389:BM389"/>
    <mergeCell ref="BN389:CB389"/>
    <mergeCell ref="A371:D371"/>
    <mergeCell ref="E371:AR371"/>
    <mergeCell ref="AS371:BB371"/>
    <mergeCell ref="BC371:BM371"/>
    <mergeCell ref="E374:AR374"/>
    <mergeCell ref="A390:D390"/>
    <mergeCell ref="E390:AR390"/>
    <mergeCell ref="AS390:BB390"/>
    <mergeCell ref="BC390:BM390"/>
    <mergeCell ref="BN390:CB390"/>
    <mergeCell ref="A391:D391"/>
    <mergeCell ref="E391:AR391"/>
    <mergeCell ref="AS391:BB391"/>
    <mergeCell ref="BC391:BM391"/>
    <mergeCell ref="BN391:CB391"/>
    <mergeCell ref="A392:D392"/>
    <mergeCell ref="E392:AR392"/>
    <mergeCell ref="AS392:BB392"/>
    <mergeCell ref="BC392:BM392"/>
    <mergeCell ref="BN392:CB392"/>
    <mergeCell ref="A393:D393"/>
    <mergeCell ref="E393:AR393"/>
    <mergeCell ref="AS393:BB393"/>
    <mergeCell ref="BC393:BM393"/>
    <mergeCell ref="BN393:CB393"/>
    <mergeCell ref="A394:D394"/>
    <mergeCell ref="E394:AR394"/>
    <mergeCell ref="AS394:BB394"/>
    <mergeCell ref="BC394:BM394"/>
    <mergeCell ref="BN394:CB394"/>
    <mergeCell ref="A395:D395"/>
    <mergeCell ref="E395:AR395"/>
    <mergeCell ref="AS395:BB395"/>
    <mergeCell ref="BC395:BM395"/>
    <mergeCell ref="BN395:CB395"/>
    <mergeCell ref="A396:D396"/>
    <mergeCell ref="E396:AR396"/>
    <mergeCell ref="AS396:BB396"/>
    <mergeCell ref="BC396:BM396"/>
    <mergeCell ref="BN396:CB396"/>
    <mergeCell ref="A397:D397"/>
    <mergeCell ref="E397:AR397"/>
    <mergeCell ref="AS397:BB397"/>
    <mergeCell ref="BC397:BM397"/>
    <mergeCell ref="BN397:CB397"/>
    <mergeCell ref="A398:D398"/>
    <mergeCell ref="E398:AR398"/>
    <mergeCell ref="AS398:BB398"/>
    <mergeCell ref="BC398:BM398"/>
    <mergeCell ref="BN398:CB398"/>
    <mergeCell ref="A399:D399"/>
    <mergeCell ref="E399:AR399"/>
    <mergeCell ref="AS399:BB399"/>
    <mergeCell ref="BC399:BM399"/>
    <mergeCell ref="BN399:CB399"/>
    <mergeCell ref="A400:D400"/>
    <mergeCell ref="E400:AR400"/>
    <mergeCell ref="AS400:BB400"/>
    <mergeCell ref="BC400:BM400"/>
    <mergeCell ref="BN400:CB400"/>
    <mergeCell ref="A401:D401"/>
    <mergeCell ref="E401:AR401"/>
    <mergeCell ref="AS401:BB401"/>
    <mergeCell ref="BC401:BM401"/>
    <mergeCell ref="BN401:CB401"/>
    <mergeCell ref="A402:D402"/>
    <mergeCell ref="E402:AR402"/>
    <mergeCell ref="AS402:BB402"/>
    <mergeCell ref="BC402:BM402"/>
    <mergeCell ref="BN402:CB402"/>
    <mergeCell ref="A403:D403"/>
    <mergeCell ref="E403:AR403"/>
    <mergeCell ref="AS403:BB403"/>
    <mergeCell ref="BC403:BM403"/>
    <mergeCell ref="BN403:CB403"/>
    <mergeCell ref="A404:D404"/>
    <mergeCell ref="E404:AR404"/>
    <mergeCell ref="AS404:BB404"/>
    <mergeCell ref="BC404:BM404"/>
    <mergeCell ref="BN404:CB404"/>
    <mergeCell ref="A405:D405"/>
    <mergeCell ref="E405:AR405"/>
    <mergeCell ref="AS405:BB405"/>
    <mergeCell ref="BC405:BM405"/>
    <mergeCell ref="BN405:CB405"/>
    <mergeCell ref="AS374:BB374"/>
    <mergeCell ref="BC374:BM374"/>
    <mergeCell ref="BN374:CB374"/>
    <mergeCell ref="BN371:CB371"/>
    <mergeCell ref="A372:D372"/>
    <mergeCell ref="E372:AR372"/>
    <mergeCell ref="AS372:BB372"/>
    <mergeCell ref="BC372:BM372"/>
    <mergeCell ref="BN372:CB372"/>
    <mergeCell ref="E376:AR376"/>
    <mergeCell ref="AS376:BB376"/>
    <mergeCell ref="BC376:BM376"/>
    <mergeCell ref="BN376:CB376"/>
    <mergeCell ref="A373:D373"/>
    <mergeCell ref="E373:AR373"/>
    <mergeCell ref="AS373:BB373"/>
    <mergeCell ref="BC373:BM373"/>
    <mergeCell ref="BN373:CB373"/>
    <mergeCell ref="A374:D374"/>
    <mergeCell ref="E378:AR378"/>
    <mergeCell ref="AS378:BB378"/>
    <mergeCell ref="BC378:BM378"/>
    <mergeCell ref="BN378:CB378"/>
    <mergeCell ref="A375:D375"/>
    <mergeCell ref="E375:AR375"/>
    <mergeCell ref="AS375:BB375"/>
    <mergeCell ref="BC375:BM375"/>
    <mergeCell ref="BN375:CB375"/>
    <mergeCell ref="A376:D376"/>
    <mergeCell ref="E380:AR380"/>
    <mergeCell ref="AS380:BB380"/>
    <mergeCell ref="BC380:BM380"/>
    <mergeCell ref="BN380:CB380"/>
    <mergeCell ref="A377:D377"/>
    <mergeCell ref="E377:AR377"/>
    <mergeCell ref="AS377:BB377"/>
    <mergeCell ref="BC377:BM377"/>
    <mergeCell ref="BN377:CB377"/>
    <mergeCell ref="A378:D378"/>
    <mergeCell ref="E382:AR382"/>
    <mergeCell ref="AS382:BB382"/>
    <mergeCell ref="BC382:BM382"/>
    <mergeCell ref="BN382:CB382"/>
    <mergeCell ref="A379:D379"/>
    <mergeCell ref="E379:AR379"/>
    <mergeCell ref="AS379:BB379"/>
    <mergeCell ref="BC379:BM379"/>
    <mergeCell ref="BN379:CB379"/>
    <mergeCell ref="A380:D380"/>
    <mergeCell ref="E384:AR384"/>
    <mergeCell ref="AS384:BB384"/>
    <mergeCell ref="BC384:BM384"/>
    <mergeCell ref="BN384:CB384"/>
    <mergeCell ref="A381:D381"/>
    <mergeCell ref="E381:AR381"/>
    <mergeCell ref="AS381:BB381"/>
    <mergeCell ref="BC381:BM381"/>
    <mergeCell ref="BN381:CB381"/>
    <mergeCell ref="A382:D382"/>
    <mergeCell ref="E386:AR386"/>
    <mergeCell ref="AS386:BB386"/>
    <mergeCell ref="BC386:BM386"/>
    <mergeCell ref="BN386:CB386"/>
    <mergeCell ref="A383:D383"/>
    <mergeCell ref="E383:AR383"/>
    <mergeCell ref="AS383:BB383"/>
    <mergeCell ref="BC383:BM383"/>
    <mergeCell ref="BN383:CB383"/>
    <mergeCell ref="A384:D384"/>
    <mergeCell ref="A388:D388"/>
    <mergeCell ref="E388:AR388"/>
    <mergeCell ref="AS388:BB388"/>
    <mergeCell ref="BC388:BM388"/>
    <mergeCell ref="BN388:CB388"/>
    <mergeCell ref="A385:D385"/>
    <mergeCell ref="E385:AR385"/>
    <mergeCell ref="AS385:BB385"/>
    <mergeCell ref="BC385:BM385"/>
    <mergeCell ref="BN385:CB385"/>
    <mergeCell ref="A334:CB334"/>
    <mergeCell ref="BN340:CB340"/>
    <mergeCell ref="BC340:BM340"/>
    <mergeCell ref="A387:D387"/>
    <mergeCell ref="E387:AR387"/>
    <mergeCell ref="AS387:BB387"/>
    <mergeCell ref="BC387:BM387"/>
    <mergeCell ref="BN387:CB387"/>
    <mergeCell ref="A386:D386"/>
    <mergeCell ref="AU340:BB340"/>
    <mergeCell ref="A343:AK343"/>
    <mergeCell ref="A344:AK344"/>
    <mergeCell ref="AL344:AT344"/>
    <mergeCell ref="AU344:BB344"/>
    <mergeCell ref="AL341:AT341"/>
    <mergeCell ref="AU341:BB341"/>
    <mergeCell ref="BC341:BM341"/>
    <mergeCell ref="BC342:BM342"/>
    <mergeCell ref="AL342:AT342"/>
    <mergeCell ref="AL343:AT343"/>
    <mergeCell ref="BN341:CB341"/>
    <mergeCell ref="BN342:CB342"/>
    <mergeCell ref="BN343:CB343"/>
    <mergeCell ref="BN344:CB344"/>
    <mergeCell ref="BC343:BM343"/>
    <mergeCell ref="AU342:BB342"/>
    <mergeCell ref="AU343:BB343"/>
    <mergeCell ref="BC344:BM344"/>
    <mergeCell ref="AU354:BB354"/>
    <mergeCell ref="BC354:BM354"/>
    <mergeCell ref="BN354:CB354"/>
    <mergeCell ref="BN355:CB355"/>
    <mergeCell ref="BN356:CB356"/>
    <mergeCell ref="BC355:BM355"/>
    <mergeCell ref="BC356:BM356"/>
    <mergeCell ref="AU355:BB355"/>
    <mergeCell ref="AU356:BB356"/>
    <mergeCell ref="AL355:AT355"/>
    <mergeCell ref="AL356:AT356"/>
    <mergeCell ref="A347:CB347"/>
    <mergeCell ref="A353:AK353"/>
    <mergeCell ref="AL353:AT353"/>
    <mergeCell ref="AU353:BB353"/>
    <mergeCell ref="BC353:BM353"/>
    <mergeCell ref="BN353:CB353"/>
    <mergeCell ref="S348:CB348"/>
    <mergeCell ref="AH350:CB3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Виктория</cp:lastModifiedBy>
  <cp:lastPrinted>2016-11-01T09:01:04Z</cp:lastPrinted>
  <dcterms:created xsi:type="dcterms:W3CDTF">2004-09-19T06:34:55Z</dcterms:created>
  <dcterms:modified xsi:type="dcterms:W3CDTF">2017-03-15T00:05:55Z</dcterms:modified>
  <cp:category/>
  <cp:version/>
  <cp:contentType/>
  <cp:contentStatus/>
</cp:coreProperties>
</file>